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245" windowWidth="14805" windowHeight="6870"/>
  </bookViews>
  <sheets>
    <sheet name="садовая 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25" i="1" l="1"/>
  <c r="D22" i="1"/>
  <c r="D73" i="1"/>
  <c r="D71" i="1" l="1"/>
  <c r="D80" i="1" l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<sst xmlns="http://schemas.openxmlformats.org/spreadsheetml/2006/main" count="172" uniqueCount="78">
  <si>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</si>
  <si>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</si>
  <si>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</si>
  <si>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</si>
  <si>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</si>
  <si>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</si>
  <si>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</si>
  <si>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</si>
  <si>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</si>
  <si>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</si>
  <si>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</si>
  <si>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</si>
  <si>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</si>
  <si>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</si>
  <si>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</si>
  <si>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</si>
  <si>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</si>
  <si>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</si>
  <si>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</si>
  <si>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</si>
  <si>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</si>
  <si>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</si>
  <si>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</si>
  <si>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</si>
  <si>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</si>
  <si>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</si>
  <si>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</si>
  <si>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</si>
  <si>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</si>
  <si>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</si>
  <si>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</si>
  <si>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</si>
  <si>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</si>
  <si>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</si>
  <si>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</si>
  <si>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</si>
  <si>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</si>
  <si>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</si>
  <si>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</si>
  <si>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</si>
  <si>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</si>
  <si>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</si>
  <si>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</si>
  <si>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</si>
  <si>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</si>
  <si>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</si>
  <si>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</si>
  <si>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</si>
  <si>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</si>
  <si>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</si>
  <si>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</si>
  <si>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</si>
  <si>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</si>
  <si>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</si>
  <si>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</si>
  <si>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</si>
  <si>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</si>
  <si>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</si>
  <si>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</si>
  <si>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</si>
  <si>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</si>
  <si>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</si>
  <si>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</si>
  <si>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</si>
  <si>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</si>
  <si>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</si>
  <si>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</si>
  <si>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</si>
  <si>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</si>
  <si>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</si>
  <si>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</si>
  <si>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</si>
  <si>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</si>
  <si>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</si>
  <si>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</si>
  <si>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Головино ул. Школьный д.1</t>
  </si>
  <si>
    <t>Итого задолженность потребителей с учетом переплат</t>
  </si>
  <si>
    <t>многоквартирного дома за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</si>
</sst>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43" fontId="1" fillId="0" borderId="0" xfId="0" applyNumberFormat="1" applyFont="1" applyBorder="1" applyAlignment="1">
      <alignment horizontal="center"/>
    </xf>
    <xf numFmtId="43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43" fontId="11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topLeftCell="A4" zoomScaleSheetLayoutView="100" workbookViewId="0">
      <selection activeCell="E19" sqref="E19:E20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41" t="s">
        <v>51</v>
      </c>
      <c r="B1" s="42"/>
      <c r="C1" s="42"/>
      <c r="D1" s="42"/>
      <c r="E1" s="42"/>
      <c r="F1" s="42"/>
    </row>
    <row r="2" spans="1:6" ht="15" customHeight="1" x14ac:dyDescent="0.25">
      <c r="A2" s="41" t="s">
        <v>77</v>
      </c>
      <c r="B2" s="43"/>
      <c r="C2" s="43"/>
      <c r="D2" s="43"/>
      <c r="E2" s="43"/>
      <c r="F2" s="43"/>
    </row>
    <row r="3" spans="1:6" x14ac:dyDescent="0.25">
      <c r="B3" s="39" t="s">
        <v>75</v>
      </c>
      <c r="C3" s="40"/>
      <c r="D3" s="40"/>
      <c r="E3" s="40"/>
      <c r="F3" s="40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43921</v>
      </c>
    </row>
    <row r="6" spans="1:6" s="12" customFormat="1" x14ac:dyDescent="0.25">
      <c r="A6" s="8">
        <v>2</v>
      </c>
      <c r="B6" s="7" t="s">
        <v>5</v>
      </c>
      <c r="C6" s="9"/>
      <c r="D6" s="21">
        <v>43466</v>
      </c>
    </row>
    <row r="7" spans="1:6" s="12" customFormat="1" x14ac:dyDescent="0.25">
      <c r="A7" s="8">
        <v>3</v>
      </c>
      <c r="B7" s="7" t="s">
        <v>6</v>
      </c>
      <c r="C7" s="9"/>
      <c r="D7" s="21">
        <v>43830</v>
      </c>
    </row>
    <row r="8" spans="1:6" s="12" customFormat="1" ht="30" customHeight="1" x14ac:dyDescent="0.25">
      <c r="A8" s="50" t="s">
        <v>7</v>
      </c>
      <c r="B8" s="51"/>
      <c r="C8" s="51"/>
      <c r="D8" s="52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-3081.6797534508514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22">
        <v>40185.459753450843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56035.88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56035.88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62444.6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62444.6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D17+D9+D10</f>
        <v>59362.920246549147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3535.950246549146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33776.739753450842</v>
      </c>
    </row>
    <row r="26" spans="1:4" s="12" customFormat="1" ht="15" customHeight="1" x14ac:dyDescent="0.25">
      <c r="A26" s="53" t="s">
        <v>26</v>
      </c>
      <c r="B26" s="54"/>
      <c r="C26" s="54"/>
      <c r="D26" s="55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3">
        <f>D33+D37+D41+D45+D49+D53+D57+D61</f>
        <v>55826.97</v>
      </c>
    </row>
    <row r="29" spans="1:4" s="16" customFormat="1" ht="18" customHeight="1" x14ac:dyDescent="0.25">
      <c r="A29" s="47" t="s">
        <v>56</v>
      </c>
      <c r="B29" s="48"/>
      <c r="C29" s="48"/>
      <c r="D29" s="49"/>
    </row>
    <row r="30" spans="1:4" s="12" customFormat="1" ht="29.25" x14ac:dyDescent="0.25">
      <c r="A30" s="17">
        <v>23</v>
      </c>
      <c r="B30" s="5" t="s">
        <v>53</v>
      </c>
      <c r="C30" s="17"/>
      <c r="D30" s="35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24">
        <v>12650.53</v>
      </c>
    </row>
    <row r="34" spans="1:5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24">
        <v>13606.93</v>
      </c>
    </row>
    <row r="38" spans="1:5" s="12" customFormat="1" ht="43.5" x14ac:dyDescent="0.25">
      <c r="A38" s="17">
        <v>23</v>
      </c>
      <c r="B38" s="6" t="s">
        <v>53</v>
      </c>
      <c r="C38" s="20"/>
      <c r="D38" s="36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38">
        <v>9129.43</v>
      </c>
      <c r="E41" s="32"/>
    </row>
    <row r="42" spans="1:5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30">
        <v>7326.72</v>
      </c>
    </row>
    <row r="46" spans="1:5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5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5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7">
        <v>1249.3599999999999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2904</v>
      </c>
    </row>
    <row r="54" spans="1:4" s="12" customFormat="1" x14ac:dyDescent="0.25">
      <c r="A54" s="17">
        <v>23</v>
      </c>
      <c r="B54" s="6" t="s">
        <v>53</v>
      </c>
      <c r="C54" s="20"/>
      <c r="D54" s="36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1260</v>
      </c>
    </row>
    <row r="58" spans="1:4" s="12" customFormat="1" x14ac:dyDescent="0.25">
      <c r="A58" s="17">
        <v>23</v>
      </c>
      <c r="B58" s="18" t="s">
        <v>53</v>
      </c>
      <c r="C58" s="34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4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4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4"/>
      <c r="D61" s="29">
        <v>7700</v>
      </c>
    </row>
    <row r="62" spans="1:4" s="12" customFormat="1" x14ac:dyDescent="0.25">
      <c r="A62" s="44" t="s">
        <v>28</v>
      </c>
      <c r="B62" s="56"/>
      <c r="C62" s="56"/>
      <c r="D62" s="57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/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2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2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4" t="s">
        <v>33</v>
      </c>
      <c r="B67" s="45"/>
      <c r="C67" s="45"/>
      <c r="D67" s="46"/>
    </row>
    <row r="68" spans="1:4" s="12" customFormat="1" x14ac:dyDescent="0.25">
      <c r="A68" s="8">
        <v>31</v>
      </c>
      <c r="B68" s="6" t="s">
        <v>11</v>
      </c>
      <c r="C68" s="8" t="s">
        <v>10</v>
      </c>
      <c r="D68" s="9">
        <v>-9356.4900000000016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15500.260000000004</v>
      </c>
    </row>
    <row r="71" spans="1:4" s="12" customFormat="1" x14ac:dyDescent="0.25">
      <c r="A71" s="8">
        <v>34</v>
      </c>
      <c r="B71" s="6" t="s">
        <v>23</v>
      </c>
      <c r="C71" s="8" t="s">
        <v>10</v>
      </c>
      <c r="D71" s="22">
        <f>D68+D79-D82</f>
        <v>-8513.09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f>D70+D78-D79-D72</f>
        <v>13257.380000000001</v>
      </c>
    </row>
    <row r="74" spans="1:4" s="12" customFormat="1" x14ac:dyDescent="0.25">
      <c r="A74" s="44" t="s">
        <v>34</v>
      </c>
      <c r="B74" s="45"/>
      <c r="C74" s="45"/>
      <c r="D74" s="46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9">
        <v>2706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6125.82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8368.7000000000007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-2242.880000000001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7525.3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7525.3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4" t="s">
        <v>44</v>
      </c>
      <c r="B85" s="45"/>
      <c r="C85" s="45"/>
      <c r="D85" s="46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1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1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44" t="s">
        <v>45</v>
      </c>
      <c r="B90" s="45"/>
      <c r="C90" s="45"/>
      <c r="D90" s="46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2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1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A85:D85"/>
    <mergeCell ref="A90:D90"/>
    <mergeCell ref="A8:D8"/>
    <mergeCell ref="A26:D26"/>
    <mergeCell ref="A62:D62"/>
    <mergeCell ref="B3:F3"/>
    <mergeCell ref="A1:F1"/>
    <mergeCell ref="A2:F2"/>
    <mergeCell ref="A67:D67"/>
    <mergeCell ref="A74:D74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2020-03-19T07:15:44Z</dcterms:modified>
</cp:coreProperties>
</file>