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245" windowWidth="14805" windowHeight="687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5" i="1" l="1"/>
  <c r="D23" i="1"/>
  <c r="D22" i="1"/>
  <c r="D73" i="1"/>
  <c r="D71" i="1" l="1"/>
  <c r="D80" i="1" l="1"/>
  <c r="D28" i="1" l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<sst xmlns="http://schemas.openxmlformats.org/spreadsheetml/2006/main" count="172" uniqueCount="78">
  <si>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</si>
  <si>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</si>
  <si>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</si>
  <si>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</si>
  <si>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</si>
  <si>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</si>
  <si>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</si>
  <si>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</si>
  <si>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</si>
  <si>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</si>
  <si>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</si>
  <si>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</si>
  <si>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</si>
  <si>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</si>
  <si>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</si>
  <si>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</si>
  <si>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</si>
  <si>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</si>
  <si>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</si>
  <si>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</si>
  <si>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</si>
  <si>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</si>
  <si>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</si>
  <si>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</si>
  <si>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</si>
  <si>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</si>
  <si>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</si>
  <si>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</si>
  <si>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</si>
  <si>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</si>
  <si>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</si>
  <si>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</si>
  <si>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</si>
  <si>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</si>
  <si>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</si>
  <si>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</si>
  <si>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</si>
  <si>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</si>
  <si>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</si>
  <si>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</si>
  <si>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</si>
  <si>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</si>
  <si>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</si>
  <si>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</si>
  <si>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</si>
  <si>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</si>
  <si>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</si>
  <si>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</si>
  <si>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</si>
  <si>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</si>
  <si>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</si>
  <si>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</si>
  <si>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</si>
  <si>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</si>
  <si>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</si>
  <si>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</si>
  <si>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</si>
  <si>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</si>
  <si>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</si>
  <si>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</si>
  <si>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</si>
  <si>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</si>
  <si>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</si>
  <si>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</si>
  <si>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</si>
  <si>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</si>
  <si>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</si>
  <si>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</si>
  <si>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</si>
  <si>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</si>
  <si>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</si>
  <si>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</si>
  <si>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</si>
  <si>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</si>
  <si>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</si>
  <si>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Итого задолженность потребителей с учетом переплат</t>
  </si>
  <si>
    <t>Адрес: с. Головино ул. Школьный д.2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</si>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</sst>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" fillId="0" borderId="0" xfId="0" applyNumberFormat="1" applyFont="1" applyBorder="1" applyAlignment="1">
      <alignment horizont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SheetLayoutView="100" workbookViewId="0">
      <selection activeCell="E23" sqref="E23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1" t="s">
        <v>51</v>
      </c>
      <c r="B1" s="42"/>
      <c r="C1" s="42"/>
      <c r="D1" s="42"/>
      <c r="E1" s="42"/>
      <c r="F1" s="42"/>
    </row>
    <row r="2" spans="1:6" ht="15" customHeight="1" x14ac:dyDescent="0.25">
      <c r="A2" s="41" t="s">
        <v>77</v>
      </c>
      <c r="B2" s="43"/>
      <c r="C2" s="43"/>
      <c r="D2" s="43"/>
      <c r="E2" s="43"/>
      <c r="F2" s="43"/>
    </row>
    <row r="3" spans="1:6" x14ac:dyDescent="0.25">
      <c r="B3" s="39" t="s">
        <v>76</v>
      </c>
      <c r="C3" s="40"/>
      <c r="D3" s="40"/>
      <c r="E3" s="40"/>
      <c r="F3" s="40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43921</v>
      </c>
    </row>
    <row r="6" spans="1:6" s="12" customFormat="1" x14ac:dyDescent="0.25">
      <c r="A6" s="8">
        <v>2</v>
      </c>
      <c r="B6" s="7" t="s">
        <v>5</v>
      </c>
      <c r="C6" s="9"/>
      <c r="D6" s="21">
        <v>43466</v>
      </c>
    </row>
    <row r="7" spans="1:6" s="12" customFormat="1" x14ac:dyDescent="0.25">
      <c r="A7" s="8">
        <v>3</v>
      </c>
      <c r="B7" s="7" t="s">
        <v>6</v>
      </c>
      <c r="C7" s="9"/>
      <c r="D7" s="21">
        <v>43830</v>
      </c>
    </row>
    <row r="8" spans="1:6" s="12" customFormat="1" ht="30" customHeight="1" x14ac:dyDescent="0.25">
      <c r="A8" s="50" t="s">
        <v>7</v>
      </c>
      <c r="B8" s="51"/>
      <c r="C8" s="51"/>
      <c r="D8" s="52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-6526.3157534508573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22">
        <v>46254.27975345085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54132.7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54132.7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58133.75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58133.75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D9+D10+D16</f>
        <v>51607.434246549143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-3332.6657534508558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42253.22975345084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54940.1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12520.13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13547.9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8661.57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6689.14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1249.3599999999999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3132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1440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7700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-4172.58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75</v>
      </c>
      <c r="C70" s="8" t="s">
        <v>10</v>
      </c>
      <c r="D70" s="9">
        <v>2990.15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D68+D79-D82</f>
        <v>-4627.5099999999993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75</v>
      </c>
      <c r="C73" s="8" t="s">
        <v>10</v>
      </c>
      <c r="D73" s="22">
        <f>D70+D78-D79-D72</f>
        <v>3325.3999999999996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2145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5843.52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5508.27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335.25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5963.2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5963.2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1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2020-03-19T07:16:41Z</dcterms:modified>
</cp:coreProperties>
</file>