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кооперативная75" sheetId="1" r:id="rId1"/>
  </sheets>
  <calcPr calcId="144525"/>
</workbook>
</file>

<file path=xl/calcChain.xml><?xml version="1.0" encoding="utf-8"?>
<calcChain xmlns="http://schemas.openxmlformats.org/spreadsheetml/2006/main">
  <c r="D36" i="1" l="1"/>
  <c r="D34" i="1" s="1"/>
  <c r="D30" i="1"/>
  <c r="D28" i="1" s="1"/>
  <c r="D24" i="1"/>
  <c r="D22" i="1" s="1"/>
  <c r="D18" i="1"/>
  <c r="D16" i="1" s="1"/>
  <c r="F12" i="1"/>
  <c r="E12" i="1"/>
  <c r="C12" i="1"/>
  <c r="D43" i="1" l="1"/>
  <c r="D4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<sst xmlns="http://schemas.openxmlformats.org/spreadsheetml/2006/main" count="79" uniqueCount="48">
  <si>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</si>
  <si>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</si>
  <si>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ул.Кооперативвная дом 75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</si>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</sst>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5" fillId="0" borderId="1" xfId="0" applyFont="1" applyBorder="1"/>
    <xf numFmtId="2" fontId="3" fillId="0" borderId="0" xfId="0" applyNumberFormat="1" applyFont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zoomScaleNormal="100" workbookViewId="0">
      <selection activeCell="B54" sqref="B5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1177.9000000000001</v>
      </c>
      <c r="D5" s="13"/>
      <c r="E5" s="14"/>
    </row>
    <row r="6" spans="1:11" x14ac:dyDescent="0.25">
      <c r="A6" s="11">
        <v>2</v>
      </c>
      <c r="B6" s="11" t="s">
        <v>5</v>
      </c>
      <c r="C6" s="15">
        <v>487.7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10100.64</v>
      </c>
      <c r="D10" s="16"/>
      <c r="E10" s="11">
        <v>78236.91</v>
      </c>
      <c r="F10" s="11">
        <v>60055.4</v>
      </c>
      <c r="G10" s="17"/>
    </row>
    <row r="11" spans="1:11" x14ac:dyDescent="0.25">
      <c r="A11" s="11">
        <v>2</v>
      </c>
      <c r="B11" s="11" t="s">
        <v>13</v>
      </c>
      <c r="C11" s="12">
        <v>391.36</v>
      </c>
      <c r="D11" s="16"/>
      <c r="E11" s="11">
        <v>9881.43</v>
      </c>
      <c r="F11" s="25">
        <v>9203.61</v>
      </c>
    </row>
    <row r="12" spans="1:11" x14ac:dyDescent="0.25">
      <c r="A12" s="26"/>
      <c r="B12" s="27" t="s">
        <v>14</v>
      </c>
      <c r="C12" s="28">
        <f>SUM(C10:D11)</f>
        <v>10492</v>
      </c>
      <c r="D12" s="28"/>
      <c r="E12" s="26">
        <f>SUM(E10:E11)</f>
        <v>88118.34</v>
      </c>
      <c r="F12" s="26">
        <f>SUM(F10:F11)</f>
        <v>69259.010000000009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11321.260086075301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5866.6638023492151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1185.0660880745413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1269.3758637468147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1440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1560.1543319047298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12202.541428183482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8593.5694007996481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1735.9010189615287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929.61100842230485</v>
      </c>
      <c r="E25" s="50"/>
      <c r="F25" s="16"/>
    </row>
    <row r="26" spans="1:6" x14ac:dyDescent="0.25">
      <c r="A26" s="47"/>
      <c r="B26" s="48" t="s">
        <v>30</v>
      </c>
      <c r="C26" s="49" t="s">
        <v>21</v>
      </c>
      <c r="D26" s="55">
        <v>943.46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10156.209666863602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7897.4056462687249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1595.2759405462823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655.3458509130852</v>
      </c>
      <c r="E31" s="50"/>
      <c r="F31" s="16"/>
    </row>
    <row r="32" spans="1:6" x14ac:dyDescent="0.25">
      <c r="A32" s="47"/>
      <c r="B32" s="48" t="s">
        <v>34</v>
      </c>
      <c r="C32" s="49"/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8.1822291355085124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22940.989745084978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7766.0452371059073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1568.7411378953932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3025.3920148554794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6329.52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4251.2913552282007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44">
        <v>8951.17</v>
      </c>
      <c r="E40" s="62"/>
      <c r="F40" s="46"/>
    </row>
    <row r="41" spans="1:12" x14ac:dyDescent="0.25">
      <c r="A41" s="42">
        <v>6</v>
      </c>
      <c r="B41" s="42" t="s">
        <v>42</v>
      </c>
      <c r="C41" s="43" t="s">
        <v>21</v>
      </c>
      <c r="D41" s="44">
        <v>4681.92</v>
      </c>
      <c r="E41" s="45"/>
      <c r="F41" s="46"/>
    </row>
    <row r="42" spans="1:12" x14ac:dyDescent="0.25">
      <c r="A42" s="63"/>
      <c r="B42" s="42" t="s">
        <v>43</v>
      </c>
      <c r="C42" s="43" t="s">
        <v>21</v>
      </c>
      <c r="D42" s="44">
        <f>D16+D22+D28+D34+D40+D41</f>
        <v>70254.090926207355</v>
      </c>
      <c r="E42" s="45"/>
      <c r="F42" s="46"/>
      <c r="G42" s="64"/>
    </row>
    <row r="43" spans="1:12" x14ac:dyDescent="0.25">
      <c r="A43" s="63"/>
      <c r="B43" s="65" t="s">
        <v>44</v>
      </c>
      <c r="C43" s="43" t="s">
        <v>21</v>
      </c>
      <c r="D43" s="44">
        <f>F12-D42</f>
        <v>-995.08092620734533</v>
      </c>
      <c r="E43" s="45"/>
      <c r="F43" s="46"/>
    </row>
    <row r="44" spans="1:12" x14ac:dyDescent="0.25">
      <c r="A44" s="63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6"/>
      <c r="B45" s="67" t="s">
        <v>46</v>
      </c>
      <c r="C45" s="68"/>
      <c r="D45" s="68"/>
      <c r="E45" s="68"/>
      <c r="F45" s="64"/>
    </row>
    <row r="46" spans="1:12" x14ac:dyDescent="0.25">
      <c r="A46" s="66"/>
      <c r="B46" s="69" t="s">
        <v>47</v>
      </c>
      <c r="C46" s="69"/>
      <c r="D46" s="69"/>
      <c r="E46" s="69"/>
    </row>
    <row r="47" spans="1:12" x14ac:dyDescent="0.25">
      <c r="A47" s="66"/>
      <c r="B47" s="66"/>
      <c r="C47" s="70"/>
      <c r="D47" s="66"/>
      <c r="E47" s="66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кооперативная75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2018-04-10T12:33:58Z</dcterms:created>
  <dcterms:modified xsi:type="dcterms:W3CDTF">2018-04-10T12:34:14Z</dcterms:modified>
</cp:coreProperties>
</file>