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25" windowWidth="14805" windowHeight="699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73" i="1" l="1"/>
  <c r="D71" i="1"/>
  <c r="D25" i="1"/>
  <c r="D23" i="1"/>
  <c r="D22" i="1"/>
  <c r="D80" i="1" l="1"/>
  <c r="D28" i="1" l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<sst xmlns="http://schemas.openxmlformats.org/spreadsheetml/2006/main" count="172" uniqueCount="78">
  <si>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</si>
  <si>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</si>
  <si>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</si>
  <si>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</si>
  <si>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</si>
  <si>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</si>
  <si>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</si>
  <si>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</si>
  <si>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</si>
  <si>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</si>
  <si>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</si>
  <si>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</si>
  <si>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</si>
  <si>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</si>
  <si>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</si>
  <si>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</si>
  <si>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</si>
  <si>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</si>
  <si>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</si>
  <si>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</si>
  <si>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</si>
  <si>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</si>
  <si>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</si>
  <si>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</si>
  <si>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</si>
  <si>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</si>
  <si>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</si>
  <si>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</si>
  <si>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</si>
  <si>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</si>
  <si>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</si>
  <si>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</si>
  <si>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</si>
  <si>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</si>
  <si>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</si>
  <si>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</si>
  <si>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</si>
  <si>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</si>
  <si>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</si>
  <si>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</si>
  <si>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</si>
  <si>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</si>
  <si>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</si>
  <si>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</si>
  <si>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</si>
  <si>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</si>
  <si>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</si>
  <si>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</si>
  <si>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</si>
  <si>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</si>
  <si>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</si>
  <si>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многоквартирного дома за 2018год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</si>
  <si>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</si>
  <si>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</si>
  <si>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</si>
  <si>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</si>
  <si>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</si>
  <si>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</si>
  <si>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</si>
  <si>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</si>
  <si>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</si>
  <si>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</si>
  <si>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</si>
  <si>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</si>
  <si>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</si>
  <si>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</si>
  <si>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</si>
  <si>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</si>
  <si>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</si>
  <si>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</si>
  <si>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</si>
  <si>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</si>
  <si>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</si>
  <si>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</si>
  <si>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</si>
  <si>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</si>
  <si>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70 лет Октября д.2</t>
  </si>
  <si>
    <t>Итого задолженность потребителей с учетом перепалат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</si>
</sst>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" fillId="0" borderId="0" xfId="0" applyNumberFormat="1" applyFont="1" applyBorder="1" applyAlignment="1">
      <alignment horizont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13" zoomScaleNormal="100" zoomScaleSheetLayoutView="100" workbookViewId="0">
      <selection activeCell="E71" sqref="E71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2" t="s">
        <v>52</v>
      </c>
      <c r="B1" s="53"/>
      <c r="C1" s="53"/>
      <c r="D1" s="53"/>
      <c r="E1" s="53"/>
      <c r="F1" s="53"/>
    </row>
    <row r="2" spans="1:6" ht="15" customHeight="1" x14ac:dyDescent="0.25">
      <c r="A2" s="52" t="s">
        <v>51</v>
      </c>
      <c r="B2" s="54"/>
      <c r="C2" s="54"/>
      <c r="D2" s="54"/>
      <c r="E2" s="54"/>
      <c r="F2" s="54"/>
    </row>
    <row r="3" spans="1:6" x14ac:dyDescent="0.25">
      <c r="B3" s="50" t="s">
        <v>76</v>
      </c>
      <c r="C3" s="51"/>
      <c r="D3" s="51"/>
      <c r="E3" s="51"/>
      <c r="F3" s="51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43555</v>
      </c>
    </row>
    <row r="6" spans="1:6" s="12" customFormat="1" x14ac:dyDescent="0.25">
      <c r="A6" s="8">
        <v>2</v>
      </c>
      <c r="B6" s="7" t="s">
        <v>5</v>
      </c>
      <c r="C6" s="9"/>
      <c r="D6" s="21">
        <v>43101</v>
      </c>
    </row>
    <row r="7" spans="1:6" s="12" customFormat="1" x14ac:dyDescent="0.25">
      <c r="A7" s="8">
        <v>3</v>
      </c>
      <c r="B7" s="7" t="s">
        <v>6</v>
      </c>
      <c r="C7" s="9"/>
      <c r="D7" s="21">
        <v>43465</v>
      </c>
    </row>
    <row r="8" spans="1:6" s="12" customFormat="1" ht="30" customHeight="1" x14ac:dyDescent="0.25">
      <c r="A8" s="42" t="s">
        <v>7</v>
      </c>
      <c r="B8" s="43"/>
      <c r="C8" s="43"/>
      <c r="D8" s="44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-4693.1251512140152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23084.729999999981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193218.48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193218.48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186819.20000000001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186819.20000000001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182126.074848786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-782.63915121401078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29484.00999999998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60</v>
      </c>
    </row>
    <row r="28" spans="1:4" s="12" customFormat="1" x14ac:dyDescent="0.25">
      <c r="A28" s="8">
        <v>22</v>
      </c>
      <c r="B28" s="3" t="s">
        <v>53</v>
      </c>
      <c r="C28" s="8" t="s">
        <v>10</v>
      </c>
      <c r="D28" s="33">
        <f>D33+D37+D41+D45+D49+D53+D57+D61</f>
        <v>182908.71400000001</v>
      </c>
    </row>
    <row r="29" spans="1:4" s="16" customFormat="1" ht="18" customHeight="1" x14ac:dyDescent="0.25">
      <c r="A29" s="55" t="s">
        <v>57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54</v>
      </c>
      <c r="C30" s="17"/>
      <c r="D30" s="35" t="s">
        <v>64</v>
      </c>
    </row>
    <row r="31" spans="1:4" s="12" customFormat="1" x14ac:dyDescent="0.25">
      <c r="A31" s="8">
        <v>24</v>
      </c>
      <c r="B31" s="18" t="s">
        <v>55</v>
      </c>
      <c r="C31" s="8"/>
      <c r="D31" s="29" t="s">
        <v>65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61</v>
      </c>
    </row>
    <row r="33" spans="1:5" s="12" customFormat="1" x14ac:dyDescent="0.25">
      <c r="A33" s="8">
        <v>26</v>
      </c>
      <c r="B33" s="19" t="s">
        <v>56</v>
      </c>
      <c r="C33" s="8" t="s">
        <v>10</v>
      </c>
      <c r="D33" s="24">
        <v>41060.063999999998</v>
      </c>
    </row>
    <row r="34" spans="1:5" s="12" customFormat="1" x14ac:dyDescent="0.25">
      <c r="A34" s="17">
        <v>23</v>
      </c>
      <c r="B34" s="6" t="s">
        <v>54</v>
      </c>
      <c r="C34" s="8"/>
      <c r="D34" s="27" t="s">
        <v>66</v>
      </c>
    </row>
    <row r="35" spans="1:5" s="12" customFormat="1" x14ac:dyDescent="0.25">
      <c r="A35" s="8">
        <v>24</v>
      </c>
      <c r="B35" s="18" t="s">
        <v>55</v>
      </c>
      <c r="C35" s="20"/>
      <c r="D35" s="29" t="s">
        <v>65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61</v>
      </c>
    </row>
    <row r="37" spans="1:5" s="12" customFormat="1" x14ac:dyDescent="0.25">
      <c r="A37" s="8">
        <v>26</v>
      </c>
      <c r="B37" s="19" t="s">
        <v>56</v>
      </c>
      <c r="C37" s="8" t="s">
        <v>10</v>
      </c>
      <c r="D37" s="24">
        <v>51956.292000000001</v>
      </c>
    </row>
    <row r="38" spans="1:5" s="12" customFormat="1" ht="43.5" x14ac:dyDescent="0.25">
      <c r="A38" s="17">
        <v>23</v>
      </c>
      <c r="B38" s="6" t="s">
        <v>54</v>
      </c>
      <c r="C38" s="20"/>
      <c r="D38" s="36" t="s">
        <v>67</v>
      </c>
    </row>
    <row r="39" spans="1:5" s="12" customFormat="1" x14ac:dyDescent="0.25">
      <c r="A39" s="8">
        <v>24</v>
      </c>
      <c r="B39" s="18" t="s">
        <v>55</v>
      </c>
      <c r="C39" s="8"/>
      <c r="D39" s="30" t="s">
        <v>65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61</v>
      </c>
    </row>
    <row r="41" spans="1:5" s="12" customFormat="1" x14ac:dyDescent="0.25">
      <c r="A41" s="8">
        <v>26</v>
      </c>
      <c r="B41" s="19" t="s">
        <v>56</v>
      </c>
      <c r="C41" s="8" t="s">
        <v>10</v>
      </c>
      <c r="D41" s="37">
        <v>31777.707999999999</v>
      </c>
      <c r="E41" s="32"/>
    </row>
    <row r="42" spans="1:5" s="12" customFormat="1" x14ac:dyDescent="0.25">
      <c r="A42" s="17">
        <v>23</v>
      </c>
      <c r="B42" s="6" t="s">
        <v>54</v>
      </c>
      <c r="C42" s="25"/>
      <c r="D42" s="26" t="s">
        <v>71</v>
      </c>
    </row>
    <row r="43" spans="1:5" s="12" customFormat="1" x14ac:dyDescent="0.25">
      <c r="A43" s="8">
        <v>24</v>
      </c>
      <c r="B43" s="18" t="s">
        <v>55</v>
      </c>
      <c r="C43" s="8"/>
      <c r="D43" s="30" t="s">
        <v>65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61</v>
      </c>
    </row>
    <row r="45" spans="1:5" s="12" customFormat="1" x14ac:dyDescent="0.25">
      <c r="A45" s="8">
        <v>26</v>
      </c>
      <c r="B45" s="19" t="s">
        <v>56</v>
      </c>
      <c r="C45" s="8" t="s">
        <v>10</v>
      </c>
      <c r="D45" s="30">
        <v>28963.33</v>
      </c>
    </row>
    <row r="46" spans="1:5" s="12" customFormat="1" x14ac:dyDescent="0.25">
      <c r="A46" s="17">
        <v>23</v>
      </c>
      <c r="B46" s="6" t="s">
        <v>54</v>
      </c>
      <c r="C46" s="8"/>
      <c r="D46" s="27" t="s">
        <v>68</v>
      </c>
    </row>
    <row r="47" spans="1:5" s="12" customFormat="1" x14ac:dyDescent="0.25">
      <c r="A47" s="8">
        <v>24</v>
      </c>
      <c r="B47" s="18" t="s">
        <v>55</v>
      </c>
      <c r="C47" s="8"/>
      <c r="D47" s="30" t="s">
        <v>72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73</v>
      </c>
    </row>
    <row r="49" spans="1:4" s="12" customFormat="1" x14ac:dyDescent="0.25">
      <c r="A49" s="8">
        <v>26</v>
      </c>
      <c r="B49" s="19" t="s">
        <v>56</v>
      </c>
      <c r="C49" s="8" t="s">
        <v>10</v>
      </c>
      <c r="D49" s="38">
        <v>3297.9</v>
      </c>
    </row>
    <row r="50" spans="1:4" s="12" customFormat="1" x14ac:dyDescent="0.25">
      <c r="A50" s="17">
        <v>23</v>
      </c>
      <c r="B50" s="6" t="s">
        <v>54</v>
      </c>
      <c r="C50" s="20"/>
      <c r="D50" s="26" t="s">
        <v>69</v>
      </c>
    </row>
    <row r="51" spans="1:4" s="12" customFormat="1" x14ac:dyDescent="0.25">
      <c r="A51" s="8">
        <v>24</v>
      </c>
      <c r="B51" s="18" t="s">
        <v>55</v>
      </c>
      <c r="C51" s="8"/>
      <c r="D51" s="30" t="s">
        <v>65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61</v>
      </c>
    </row>
    <row r="53" spans="1:4" s="12" customFormat="1" x14ac:dyDescent="0.25">
      <c r="A53" s="8">
        <v>26</v>
      </c>
      <c r="B53" s="19" t="s">
        <v>56</v>
      </c>
      <c r="C53" s="8" t="s">
        <v>10</v>
      </c>
      <c r="D53" s="30">
        <v>11993.42</v>
      </c>
    </row>
    <row r="54" spans="1:4" s="12" customFormat="1" x14ac:dyDescent="0.25">
      <c r="A54" s="17">
        <v>23</v>
      </c>
      <c r="B54" s="6" t="s">
        <v>54</v>
      </c>
      <c r="C54" s="20"/>
      <c r="D54" s="36" t="s">
        <v>70</v>
      </c>
    </row>
    <row r="55" spans="1:4" s="12" customFormat="1" x14ac:dyDescent="0.25">
      <c r="A55" s="8">
        <v>24</v>
      </c>
      <c r="B55" s="18" t="s">
        <v>55</v>
      </c>
      <c r="C55" s="20"/>
      <c r="D55" s="29" t="s">
        <v>62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63</v>
      </c>
    </row>
    <row r="57" spans="1:4" s="12" customFormat="1" x14ac:dyDescent="0.25">
      <c r="A57" s="8">
        <v>26</v>
      </c>
      <c r="B57" s="19" t="s">
        <v>56</v>
      </c>
      <c r="C57" s="8" t="s">
        <v>10</v>
      </c>
      <c r="D57" s="29">
        <v>6160</v>
      </c>
    </row>
    <row r="58" spans="1:4" s="12" customFormat="1" x14ac:dyDescent="0.25">
      <c r="A58" s="17">
        <v>23</v>
      </c>
      <c r="B58" s="18" t="s">
        <v>54</v>
      </c>
      <c r="C58" s="34"/>
      <c r="D58" s="26" t="s">
        <v>74</v>
      </c>
    </row>
    <row r="59" spans="1:4" s="12" customFormat="1" x14ac:dyDescent="0.25">
      <c r="A59" s="8">
        <v>24</v>
      </c>
      <c r="B59" s="18" t="s">
        <v>55</v>
      </c>
      <c r="C59" s="34"/>
      <c r="D59" s="29" t="s">
        <v>75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61</v>
      </c>
    </row>
    <row r="61" spans="1:4" s="12" customFormat="1" x14ac:dyDescent="0.25">
      <c r="A61" s="8">
        <v>26</v>
      </c>
      <c r="B61" s="18" t="s">
        <v>56</v>
      </c>
      <c r="C61" s="34"/>
      <c r="D61" s="29">
        <v>7700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1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1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-2652.16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5.82</v>
      </c>
    </row>
    <row r="70" spans="1:4" s="12" customFormat="1" x14ac:dyDescent="0.25">
      <c r="A70" s="8">
        <v>33</v>
      </c>
      <c r="B70" s="2" t="s">
        <v>77</v>
      </c>
      <c r="C70" s="8" t="s">
        <v>10</v>
      </c>
      <c r="D70" s="9">
        <v>1761.64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-1539.0100000000002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77</v>
      </c>
      <c r="C73" s="8" t="s">
        <v>10</v>
      </c>
      <c r="D73" s="22">
        <f>D70+D78-D79</f>
        <v>1859.0399999999991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58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59</v>
      </c>
    </row>
    <row r="77" spans="1:4" s="12" customFormat="1" x14ac:dyDescent="0.25">
      <c r="A77" s="8">
        <v>39</v>
      </c>
      <c r="B77" s="11" t="s">
        <v>37</v>
      </c>
      <c r="C77" s="9"/>
      <c r="D77" s="9">
        <v>3018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12679.73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12582.33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97.399999999999636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11469.18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11469.18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/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4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2019-03-21T10:54:50Z</dcterms:modified>
</cp:coreProperties>
</file>