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305" windowWidth="14805" windowHeight="6810"/>
  </bookViews>
  <sheets>
    <sheet name="садовая 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73" i="1" l="1"/>
  <c r="D71" i="1"/>
  <c r="D25" i="1"/>
  <c r="D23" i="1"/>
  <c r="D22" i="1"/>
  <c r="D80" i="1" l="1"/>
  <c r="D28" i="1" l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<sst xmlns="http://schemas.openxmlformats.org/spreadsheetml/2006/main" count="172" uniqueCount="78">
  <si>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</si>
  <si>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</si>
  <si>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</si>
  <si>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</si>
  <si>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</si>
  <si>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</si>
  <si>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</si>
  <si>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</si>
  <si>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</si>
  <si>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</si>
  <si>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</si>
  <si>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</si>
  <si>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</si>
  <si>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</si>
  <si>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</si>
  <si>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</si>
  <si>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</si>
  <si>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</si>
  <si>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</si>
  <si>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</si>
  <si>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</si>
  <si>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</si>
  <si>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</si>
  <si>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</si>
  <si>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</si>
  <si>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</si>
  <si>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</si>
  <si>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</si>
  <si>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</si>
  <si>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</si>
  <si>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</si>
  <si>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</si>
  <si>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</si>
  <si>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</si>
  <si>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</si>
  <si>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</si>
  <si>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</si>
  <si>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</si>
  <si>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</si>
  <si>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</si>
  <si>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</si>
  <si>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</si>
  <si>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</si>
  <si>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</si>
  <si>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</si>
  <si>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</si>
  <si>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</si>
  <si>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</si>
  <si>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</si>
  <si>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</si>
  <si>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</si>
  <si>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>многоквартирного дома за 2018год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</si>
  <si>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</si>
  <si>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</si>
  <si>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</si>
  <si>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</si>
  <si>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</si>
  <si>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</si>
  <si>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</si>
  <si>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</si>
  <si>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</si>
  <si>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</si>
  <si>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</si>
  <si>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</si>
  <si>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</si>
  <si>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</si>
  <si>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</si>
  <si>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</si>
  <si>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</si>
  <si>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</si>
  <si>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</si>
  <si>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</si>
  <si>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</si>
  <si>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</si>
  <si>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</si>
  <si>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</si>
  <si>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Комсомольский ул. Гайдара 3А</t>
  </si>
  <si>
    <t>Итого задолженность потребителей с учетом переплат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</si>
</sst>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43" fontId="1" fillId="0" borderId="0" xfId="0" applyNumberFormat="1" applyFont="1" applyBorder="1" applyAlignment="1">
      <alignment horizontal="center"/>
    </xf>
    <xf numFmtId="43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43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abSelected="1" view="pageBreakPreview" topLeftCell="A31" zoomScaleNormal="100" zoomScaleSheetLayoutView="100" workbookViewId="0">
      <selection activeCell="E64" sqref="E64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41" t="s">
        <v>52</v>
      </c>
      <c r="B1" s="42"/>
      <c r="C1" s="42"/>
      <c r="D1" s="42"/>
      <c r="E1" s="42"/>
      <c r="F1" s="42"/>
    </row>
    <row r="2" spans="1:6" ht="15" customHeight="1" x14ac:dyDescent="0.25">
      <c r="A2" s="41" t="s">
        <v>51</v>
      </c>
      <c r="B2" s="43"/>
      <c r="C2" s="43"/>
      <c r="D2" s="43"/>
      <c r="E2" s="43"/>
      <c r="F2" s="43"/>
    </row>
    <row r="3" spans="1:6" x14ac:dyDescent="0.25">
      <c r="B3" s="39" t="s">
        <v>76</v>
      </c>
      <c r="C3" s="40"/>
      <c r="D3" s="40"/>
      <c r="E3" s="40"/>
      <c r="F3" s="40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43555</v>
      </c>
    </row>
    <row r="6" spans="1:6" s="12" customFormat="1" x14ac:dyDescent="0.25">
      <c r="A6" s="8">
        <v>2</v>
      </c>
      <c r="B6" s="7" t="s">
        <v>5</v>
      </c>
      <c r="C6" s="9"/>
      <c r="D6" s="21">
        <v>43101</v>
      </c>
    </row>
    <row r="7" spans="1:6" s="12" customFormat="1" x14ac:dyDescent="0.25">
      <c r="A7" s="8">
        <v>3</v>
      </c>
      <c r="B7" s="7" t="s">
        <v>6</v>
      </c>
      <c r="C7" s="9"/>
      <c r="D7" s="21">
        <v>43465</v>
      </c>
    </row>
    <row r="8" spans="1:6" s="12" customFormat="1" ht="30" customHeight="1" x14ac:dyDescent="0.25">
      <c r="A8" s="50" t="s">
        <v>7</v>
      </c>
      <c r="B8" s="51"/>
      <c r="C8" s="51"/>
      <c r="D8" s="52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1729.2936646016897</v>
      </c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6" s="12" customFormat="1" x14ac:dyDescent="0.25">
      <c r="A11" s="8">
        <v>6</v>
      </c>
      <c r="B11" s="7" t="s">
        <v>9</v>
      </c>
      <c r="C11" s="8" t="s">
        <v>10</v>
      </c>
      <c r="D11" s="9">
        <v>53621.610000000015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181038.78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v>181038.78</v>
      </c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v>172134.23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172134.23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D17+D9</f>
        <v>173863.5236646017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D9+D17-D28</f>
        <v>-5931.0083353983064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</f>
        <v>62526.16</v>
      </c>
    </row>
    <row r="26" spans="1:4" s="12" customFormat="1" ht="15" customHeight="1" x14ac:dyDescent="0.25">
      <c r="A26" s="53" t="s">
        <v>26</v>
      </c>
      <c r="B26" s="54"/>
      <c r="C26" s="54"/>
      <c r="D26" s="55"/>
    </row>
    <row r="27" spans="1:4" s="12" customFormat="1" x14ac:dyDescent="0.25">
      <c r="A27" s="8">
        <v>21</v>
      </c>
      <c r="B27" s="4" t="s">
        <v>27</v>
      </c>
      <c r="C27" s="8"/>
      <c r="D27" s="26" t="s">
        <v>60</v>
      </c>
    </row>
    <row r="28" spans="1:4" s="12" customFormat="1" x14ac:dyDescent="0.25">
      <c r="A28" s="8">
        <v>22</v>
      </c>
      <c r="B28" s="3" t="s">
        <v>53</v>
      </c>
      <c r="C28" s="8" t="s">
        <v>10</v>
      </c>
      <c r="D28" s="33">
        <f>D33+D37+D41+D45+D49+D53+D57+D61</f>
        <v>179794.53200000001</v>
      </c>
    </row>
    <row r="29" spans="1:4" s="16" customFormat="1" ht="18" customHeight="1" x14ac:dyDescent="0.25">
      <c r="A29" s="47" t="s">
        <v>57</v>
      </c>
      <c r="B29" s="48"/>
      <c r="C29" s="48"/>
      <c r="D29" s="49"/>
    </row>
    <row r="30" spans="1:4" s="12" customFormat="1" ht="29.25" x14ac:dyDescent="0.25">
      <c r="A30" s="17">
        <v>23</v>
      </c>
      <c r="B30" s="5" t="s">
        <v>54</v>
      </c>
      <c r="C30" s="17"/>
      <c r="D30" s="35" t="s">
        <v>64</v>
      </c>
    </row>
    <row r="31" spans="1:4" s="12" customFormat="1" x14ac:dyDescent="0.25">
      <c r="A31" s="8">
        <v>24</v>
      </c>
      <c r="B31" s="18" t="s">
        <v>55</v>
      </c>
      <c r="C31" s="8"/>
      <c r="D31" s="29" t="s">
        <v>65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61</v>
      </c>
    </row>
    <row r="33" spans="1:5" s="12" customFormat="1" x14ac:dyDescent="0.25">
      <c r="A33" s="8">
        <v>26</v>
      </c>
      <c r="B33" s="19" t="s">
        <v>56</v>
      </c>
      <c r="C33" s="8" t="s">
        <v>10</v>
      </c>
      <c r="D33" s="24">
        <v>47960.208000000006</v>
      </c>
    </row>
    <row r="34" spans="1:5" s="12" customFormat="1" x14ac:dyDescent="0.25">
      <c r="A34" s="17">
        <v>23</v>
      </c>
      <c r="B34" s="6" t="s">
        <v>54</v>
      </c>
      <c r="C34" s="8"/>
      <c r="D34" s="27" t="s">
        <v>66</v>
      </c>
    </row>
    <row r="35" spans="1:5" s="12" customFormat="1" x14ac:dyDescent="0.25">
      <c r="A35" s="8">
        <v>24</v>
      </c>
      <c r="B35" s="18" t="s">
        <v>55</v>
      </c>
      <c r="C35" s="20"/>
      <c r="D35" s="29" t="s">
        <v>65</v>
      </c>
    </row>
    <row r="36" spans="1:5" s="12" customFormat="1" x14ac:dyDescent="0.25">
      <c r="A36" s="8">
        <v>25</v>
      </c>
      <c r="B36" s="18" t="s">
        <v>36</v>
      </c>
      <c r="C36" s="20"/>
      <c r="D36" s="29" t="s">
        <v>61</v>
      </c>
    </row>
    <row r="37" spans="1:5" s="12" customFormat="1" x14ac:dyDescent="0.25">
      <c r="A37" s="8">
        <v>26</v>
      </c>
      <c r="B37" s="19" t="s">
        <v>56</v>
      </c>
      <c r="C37" s="8" t="s">
        <v>10</v>
      </c>
      <c r="D37" s="24">
        <v>51897.239999999991</v>
      </c>
    </row>
    <row r="38" spans="1:5" s="12" customFormat="1" ht="43.5" x14ac:dyDescent="0.25">
      <c r="A38" s="17">
        <v>23</v>
      </c>
      <c r="B38" s="6" t="s">
        <v>54</v>
      </c>
      <c r="C38" s="20"/>
      <c r="D38" s="36" t="s">
        <v>67</v>
      </c>
    </row>
    <row r="39" spans="1:5" s="12" customFormat="1" x14ac:dyDescent="0.25">
      <c r="A39" s="8">
        <v>24</v>
      </c>
      <c r="B39" s="18" t="s">
        <v>55</v>
      </c>
      <c r="C39" s="8"/>
      <c r="D39" s="30" t="s">
        <v>65</v>
      </c>
    </row>
    <row r="40" spans="1:5" s="12" customFormat="1" x14ac:dyDescent="0.25">
      <c r="A40" s="8">
        <v>25</v>
      </c>
      <c r="B40" s="18" t="s">
        <v>36</v>
      </c>
      <c r="C40" s="8"/>
      <c r="D40" s="30" t="s">
        <v>61</v>
      </c>
    </row>
    <row r="41" spans="1:5" s="12" customFormat="1" x14ac:dyDescent="0.25">
      <c r="A41" s="8">
        <v>26</v>
      </c>
      <c r="B41" s="19" t="s">
        <v>56</v>
      </c>
      <c r="C41" s="8" t="s">
        <v>10</v>
      </c>
      <c r="D41" s="37">
        <v>29348.784</v>
      </c>
      <c r="E41" s="32"/>
    </row>
    <row r="42" spans="1:5" s="12" customFormat="1" x14ac:dyDescent="0.25">
      <c r="A42" s="17">
        <v>23</v>
      </c>
      <c r="B42" s="6" t="s">
        <v>54</v>
      </c>
      <c r="C42" s="25"/>
      <c r="D42" s="26" t="s">
        <v>71</v>
      </c>
    </row>
    <row r="43" spans="1:5" s="12" customFormat="1" x14ac:dyDescent="0.25">
      <c r="A43" s="8">
        <v>24</v>
      </c>
      <c r="B43" s="18" t="s">
        <v>55</v>
      </c>
      <c r="C43" s="8"/>
      <c r="D43" s="30" t="s">
        <v>65</v>
      </c>
    </row>
    <row r="44" spans="1:5" s="12" customFormat="1" x14ac:dyDescent="0.25">
      <c r="A44" s="8">
        <v>25</v>
      </c>
      <c r="B44" s="18" t="s">
        <v>36</v>
      </c>
      <c r="C44" s="8"/>
      <c r="D44" s="30" t="s">
        <v>61</v>
      </c>
    </row>
    <row r="45" spans="1:5" s="12" customFormat="1" x14ac:dyDescent="0.25">
      <c r="A45" s="8">
        <v>26</v>
      </c>
      <c r="B45" s="19" t="s">
        <v>56</v>
      </c>
      <c r="C45" s="8" t="s">
        <v>10</v>
      </c>
      <c r="D45" s="30">
        <v>27125.33</v>
      </c>
    </row>
    <row r="46" spans="1:5" s="12" customFormat="1" x14ac:dyDescent="0.25">
      <c r="A46" s="17">
        <v>23</v>
      </c>
      <c r="B46" s="6" t="s">
        <v>54</v>
      </c>
      <c r="C46" s="8"/>
      <c r="D46" s="27" t="s">
        <v>68</v>
      </c>
    </row>
    <row r="47" spans="1:5" s="12" customFormat="1" x14ac:dyDescent="0.25">
      <c r="A47" s="8">
        <v>24</v>
      </c>
      <c r="B47" s="18" t="s">
        <v>55</v>
      </c>
      <c r="C47" s="8"/>
      <c r="D47" s="30" t="s">
        <v>72</v>
      </c>
    </row>
    <row r="48" spans="1:5" s="12" customFormat="1" x14ac:dyDescent="0.25">
      <c r="A48" s="8">
        <v>25</v>
      </c>
      <c r="B48" s="18" t="s">
        <v>36</v>
      </c>
      <c r="C48" s="8"/>
      <c r="D48" s="30" t="s">
        <v>73</v>
      </c>
    </row>
    <row r="49" spans="1:4" s="12" customFormat="1" x14ac:dyDescent="0.25">
      <c r="A49" s="8">
        <v>26</v>
      </c>
      <c r="B49" s="19" t="s">
        <v>56</v>
      </c>
      <c r="C49" s="8" t="s">
        <v>10</v>
      </c>
      <c r="D49" s="38">
        <v>5549.92</v>
      </c>
    </row>
    <row r="50" spans="1:4" s="12" customFormat="1" x14ac:dyDescent="0.25">
      <c r="A50" s="17">
        <v>23</v>
      </c>
      <c r="B50" s="6" t="s">
        <v>54</v>
      </c>
      <c r="C50" s="20"/>
      <c r="D50" s="26" t="s">
        <v>69</v>
      </c>
    </row>
    <row r="51" spans="1:4" s="12" customFormat="1" x14ac:dyDescent="0.25">
      <c r="A51" s="8">
        <v>24</v>
      </c>
      <c r="B51" s="18" t="s">
        <v>55</v>
      </c>
      <c r="C51" s="8"/>
      <c r="D51" s="30" t="s">
        <v>65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61</v>
      </c>
    </row>
    <row r="53" spans="1:4" s="12" customFormat="1" x14ac:dyDescent="0.25">
      <c r="A53" s="8">
        <v>26</v>
      </c>
      <c r="B53" s="19" t="s">
        <v>56</v>
      </c>
      <c r="C53" s="8" t="s">
        <v>10</v>
      </c>
      <c r="D53" s="2">
        <v>13053.05</v>
      </c>
    </row>
    <row r="54" spans="1:4" s="12" customFormat="1" x14ac:dyDescent="0.25">
      <c r="A54" s="17">
        <v>23</v>
      </c>
      <c r="B54" s="6" t="s">
        <v>54</v>
      </c>
      <c r="C54" s="20"/>
      <c r="D54" s="36" t="s">
        <v>70</v>
      </c>
    </row>
    <row r="55" spans="1:4" s="12" customFormat="1" x14ac:dyDescent="0.25">
      <c r="A55" s="8">
        <v>24</v>
      </c>
      <c r="B55" s="18" t="s">
        <v>55</v>
      </c>
      <c r="C55" s="20"/>
      <c r="D55" s="29" t="s">
        <v>62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63</v>
      </c>
    </row>
    <row r="57" spans="1:4" s="12" customFormat="1" x14ac:dyDescent="0.25">
      <c r="A57" s="8">
        <v>26</v>
      </c>
      <c r="B57" s="19" t="s">
        <v>56</v>
      </c>
      <c r="C57" s="8" t="s">
        <v>10</v>
      </c>
      <c r="D57" s="30">
        <v>4860</v>
      </c>
    </row>
    <row r="58" spans="1:4" s="12" customFormat="1" x14ac:dyDescent="0.25">
      <c r="A58" s="17">
        <v>23</v>
      </c>
      <c r="B58" s="18" t="s">
        <v>54</v>
      </c>
      <c r="C58" s="34"/>
      <c r="D58" s="26" t="s">
        <v>74</v>
      </c>
    </row>
    <row r="59" spans="1:4" s="12" customFormat="1" x14ac:dyDescent="0.25">
      <c r="A59" s="8">
        <v>24</v>
      </c>
      <c r="B59" s="18" t="s">
        <v>55</v>
      </c>
      <c r="C59" s="34"/>
      <c r="D59" s="29" t="s">
        <v>75</v>
      </c>
    </row>
    <row r="60" spans="1:4" s="12" customFormat="1" x14ac:dyDescent="0.25">
      <c r="A60" s="8">
        <v>25</v>
      </c>
      <c r="B60" s="18" t="s">
        <v>36</v>
      </c>
      <c r="C60" s="34"/>
      <c r="D60" s="29" t="s">
        <v>61</v>
      </c>
    </row>
    <row r="61" spans="1:4" s="12" customFormat="1" x14ac:dyDescent="0.25">
      <c r="A61" s="8">
        <v>26</v>
      </c>
      <c r="B61" s="18" t="s">
        <v>56</v>
      </c>
      <c r="C61" s="34"/>
      <c r="D61" s="29">
        <v>0</v>
      </c>
    </row>
    <row r="62" spans="1:4" s="12" customFormat="1" x14ac:dyDescent="0.25">
      <c r="A62" s="44" t="s">
        <v>28</v>
      </c>
      <c r="B62" s="56"/>
      <c r="C62" s="56"/>
      <c r="D62" s="57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>
        <v>1</v>
      </c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1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0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44" t="s">
        <v>33</v>
      </c>
      <c r="B67" s="45"/>
      <c r="C67" s="45"/>
      <c r="D67" s="46"/>
    </row>
    <row r="68" spans="1:4" s="12" customFormat="1" x14ac:dyDescent="0.25">
      <c r="A68" s="8">
        <v>31</v>
      </c>
      <c r="B68" s="3" t="s">
        <v>11</v>
      </c>
      <c r="C68" s="8" t="s">
        <v>10</v>
      </c>
      <c r="D68" s="9">
        <v>4439.9699999999975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332.66</v>
      </c>
    </row>
    <row r="70" spans="1:4" s="12" customFormat="1" x14ac:dyDescent="0.25">
      <c r="A70" s="8">
        <v>33</v>
      </c>
      <c r="B70" s="2" t="s">
        <v>77</v>
      </c>
      <c r="C70" s="8" t="s">
        <v>10</v>
      </c>
      <c r="D70" s="9">
        <v>1583.71</v>
      </c>
    </row>
    <row r="71" spans="1:4" s="12" customFormat="1" x14ac:dyDescent="0.25">
      <c r="A71" s="8">
        <v>34</v>
      </c>
      <c r="B71" s="3" t="s">
        <v>23</v>
      </c>
      <c r="C71" s="8" t="s">
        <v>10</v>
      </c>
      <c r="D71" s="22">
        <f>D68+D79-D81</f>
        <v>5006.0199999999986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10.99</v>
      </c>
    </row>
    <row r="73" spans="1:4" s="12" customFormat="1" x14ac:dyDescent="0.25">
      <c r="A73" s="8">
        <v>36</v>
      </c>
      <c r="B73" s="2" t="s">
        <v>77</v>
      </c>
      <c r="C73" s="8" t="s">
        <v>10</v>
      </c>
      <c r="D73" s="22">
        <f>D70+D78-D79-D72</f>
        <v>1432.6999999999987</v>
      </c>
    </row>
    <row r="74" spans="1:4" s="12" customFormat="1" x14ac:dyDescent="0.25">
      <c r="A74" s="44" t="s">
        <v>34</v>
      </c>
      <c r="B74" s="45"/>
      <c r="C74" s="45"/>
      <c r="D74" s="46"/>
    </row>
    <row r="75" spans="1:4" s="12" customFormat="1" x14ac:dyDescent="0.25">
      <c r="A75" s="8">
        <v>37</v>
      </c>
      <c r="B75" s="11" t="s">
        <v>35</v>
      </c>
      <c r="C75" s="9"/>
      <c r="D75" s="29" t="s">
        <v>58</v>
      </c>
    </row>
    <row r="76" spans="1:4" s="12" customFormat="1" x14ac:dyDescent="0.25">
      <c r="A76" s="8">
        <v>38</v>
      </c>
      <c r="B76" s="11" t="s">
        <v>36</v>
      </c>
      <c r="C76" s="9"/>
      <c r="D76" s="29" t="s">
        <v>59</v>
      </c>
    </row>
    <row r="77" spans="1:4" s="12" customFormat="1" x14ac:dyDescent="0.25">
      <c r="A77" s="8">
        <v>39</v>
      </c>
      <c r="B77" s="11" t="s">
        <v>37</v>
      </c>
      <c r="C77" s="9"/>
      <c r="D77" s="9">
        <v>5380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1">
        <v>14684.93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14824.95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-140.02000000000044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14258.9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14258.9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44" t="s">
        <v>44</v>
      </c>
      <c r="B85" s="45"/>
      <c r="C85" s="45"/>
      <c r="D85" s="46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0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0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x14ac:dyDescent="0.25">
      <c r="A90" s="44" t="s">
        <v>45</v>
      </c>
      <c r="B90" s="45"/>
      <c r="C90" s="45"/>
      <c r="D90" s="46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10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A85:D85"/>
    <mergeCell ref="A90:D90"/>
    <mergeCell ref="A8:D8"/>
    <mergeCell ref="A26:D26"/>
    <mergeCell ref="A62:D62"/>
    <mergeCell ref="B3:F3"/>
    <mergeCell ref="A1:F1"/>
    <mergeCell ref="A2:F2"/>
    <mergeCell ref="A67:D67"/>
    <mergeCell ref="A74:D74"/>
    <mergeCell ref="A29:D29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2019-03-21T10:34:54Z</dcterms:modified>
</cp:coreProperties>
</file>