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садовая 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D22" i="1" l="1"/>
  <c r="D71" i="1"/>
  <c r="D79" i="1" l="1"/>
  <c r="D73" i="1" s="1"/>
  <c r="D78" i="1"/>
  <c r="D80" i="1" l="1"/>
  <c r="D41" i="1"/>
  <c r="D37" i="1"/>
  <c r="D33" i="1"/>
  <c r="D28" i="1" l="1"/>
  <c r="D23" i="1" s="1"/>
  <c r="D25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<sst xmlns="http://schemas.openxmlformats.org/spreadsheetml/2006/main" count="172" uniqueCount="78">
  <si>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</si>
  <si>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</si>
  <si>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</si>
  <si>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</si>
  <si>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</si>
  <si>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</si>
  <si>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</si>
  <si>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</si>
  <si>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</si>
  <si>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</si>
  <si>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</si>
  <si>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</si>
  <si>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</si>
  <si>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</si>
  <si>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</si>
  <si>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</si>
  <si>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</si>
  <si>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</si>
  <si>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</si>
  <si>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</si>
  <si>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</si>
  <si>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</si>
  <si>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</si>
  <si>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</si>
  <si>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</si>
  <si>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</si>
  <si>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</si>
  <si>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</si>
  <si>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</si>
  <si>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</si>
  <si>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</si>
  <si>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</si>
  <si>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</si>
  <si>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</si>
  <si>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</si>
  <si>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</si>
  <si>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</si>
  <si>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</si>
  <si>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</si>
  <si>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</si>
  <si>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</si>
  <si>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</si>
  <si>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</si>
  <si>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</si>
  <si>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</si>
  <si>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</si>
  <si>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</si>
  <si>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</si>
  <si>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</si>
  <si>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</si>
  <si>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</si>
  <si>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</si>
  <si>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</si>
  <si>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</si>
  <si>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</si>
  <si>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</si>
  <si>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</si>
  <si>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</si>
  <si>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</si>
  <si>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</si>
  <si>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</si>
  <si>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</si>
  <si>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</si>
  <si>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</si>
  <si>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</si>
  <si>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</si>
  <si>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</si>
  <si>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</si>
  <si>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</si>
  <si>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</si>
  <si>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</si>
  <si>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</si>
  <si>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</si>
  <si>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</si>
  <si>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Обсуживание ТС</t>
  </si>
  <si>
    <t xml:space="preserve"> отопительный период</t>
  </si>
  <si>
    <t>Адрес: п. Майский, ул. Садовая, д.6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</si>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</sst>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1" fillId="2" borderId="1" xfId="0" applyNumberFormat="1" applyFont="1" applyFill="1" applyBorder="1" applyAlignment="1"/>
    <xf numFmtId="43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7;&#1083;&#1072;&#1085;&#1099;\&#1084;&#1072;&#1081;&#1089;&#1082;&#1080;&#1081;\&#1055;&#1083;&#1072;&#1085;%20&#1052;&#1040;&#1049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5;&#1072;&#1095;&#1080;&#1089;&#1083;&#1077;&#1085;&#1086;%20&#1086;&#1087;&#1083;&#1072;&#1095;&#1077;&#1085;&#1086;%20&#1075;&#1086;&#1076;\&#1085;&#1072;&#1095;&#1080;&#1089;&#1083;&#1077;&#1085;&#1086;%20&#1086;&#1087;&#1083;&#1072;&#1095;&#1077;&#1085;&#1086;%20&#1075;&#1086;&#1076;\&#1085;&#1072;&#1095;&#1080;&#1089;&#1083;&#1077;&#1085;&#1086;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5;&#1080;&#1081;%20&#1089;&#1090;&#1086;&#1083;%2022.01.18\&#1086;&#1090;&#1095;&#1077;&#1090;&#1099;%202019\&#1085;&#1072;&#1095;&#1080;&#1089;&#1083;&#1077;&#1085;&#1086;%20&#1086;&#1087;&#1083;&#1072;&#1095;&#1077;&#1085;&#1086;%20&#1075;&#1086;&#1076;\&#1085;&#1072;&#1095;&#1080;&#1089;&#1083;&#1077;&#1085;&#1086;%20&#1086;&#1087;&#1083;&#1072;&#1095;&#1077;&#1085;&#1086;%20&#1075;&#1086;&#1076;\&#1086;&#1083;&#1072;&#1095;&#1077;&#1085;&#1086;%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майский"/>
    </sheetNames>
    <sheetDataSet>
      <sheetData sheetId="0">
        <row r="9">
          <cell r="I9">
            <v>286283.48640000005</v>
          </cell>
          <cell r="M9">
            <v>264540.43680000002</v>
          </cell>
          <cell r="Q9">
            <v>162166.91160000005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30">
          <cell r="P230">
            <v>84209.5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67">
          <cell r="N67">
            <v>84802.03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B76" sqref="B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76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-19163.148092969204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266867.59999999998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1027443.94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1027443.94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1027443.94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974098.38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974098.38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954935.2319070308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-24767.102892969386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320213.16000000003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9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8">
        <f>D33+D37+D41+D45+D49+D53+D57+D61</f>
        <v>979702.33480000019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7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39">
        <f>'[1]план майский'!$M$9</f>
        <v>264540.43680000002</v>
      </c>
    </row>
    <row r="34" spans="1:4" s="12" customFormat="1" x14ac:dyDescent="0.25">
      <c r="A34" s="17">
        <v>23</v>
      </c>
      <c r="B34" s="6" t="s">
        <v>54</v>
      </c>
      <c r="C34" s="8"/>
      <c r="D34" s="26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39">
        <f>'[1]план майский'!$I$9</f>
        <v>286283.48640000005</v>
      </c>
    </row>
    <row r="38" spans="1:4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40">
        <f>'[1]план майский'!$Q$9</f>
        <v>162166.91160000005</v>
      </c>
    </row>
    <row r="42" spans="1:4" s="12" customFormat="1" x14ac:dyDescent="0.25">
      <c r="A42" s="17">
        <v>23</v>
      </c>
      <c r="B42" s="6" t="s">
        <v>54</v>
      </c>
      <c r="C42" s="28"/>
      <c r="D42" s="30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4">
        <v>141132.32</v>
      </c>
    </row>
    <row r="46" spans="1:4" s="12" customFormat="1" x14ac:dyDescent="0.25">
      <c r="A46" s="17">
        <v>23</v>
      </c>
      <c r="B46" s="6" t="s">
        <v>54</v>
      </c>
      <c r="C46" s="8"/>
      <c r="D46" s="31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4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4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13848.67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66080.509999999995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14850</v>
      </c>
    </row>
    <row r="58" spans="1:4" s="12" customFormat="1" x14ac:dyDescent="0.25">
      <c r="A58" s="17">
        <v>23</v>
      </c>
      <c r="B58" s="6" t="s">
        <v>54</v>
      </c>
      <c r="C58" s="35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8"/>
      <c r="D59" s="14" t="s">
        <v>75</v>
      </c>
    </row>
    <row r="60" spans="1:4" s="12" customFormat="1" x14ac:dyDescent="0.25">
      <c r="A60" s="8">
        <v>25</v>
      </c>
      <c r="B60" s="18" t="s">
        <v>36</v>
      </c>
      <c r="C60" s="8"/>
      <c r="D60" s="14" t="s">
        <v>61</v>
      </c>
    </row>
    <row r="61" spans="1:4" s="12" customFormat="1" x14ac:dyDescent="0.25">
      <c r="A61" s="8">
        <v>26</v>
      </c>
      <c r="B61" s="19" t="s">
        <v>56</v>
      </c>
      <c r="C61" s="8"/>
      <c r="D61" s="14">
        <v>30800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9199.0599999999977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1487.03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36303.49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D68+D78-D81</f>
        <v>5428.2200000000012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1178.42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34532.539999999994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3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3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25579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6">
        <f>[2]Page1!$P$230</f>
        <v>84209.5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f>[3]Page1!$N$67</f>
        <v>84802.03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-592.52999999999884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87980.34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87980.34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8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8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2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8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2019-03-25T06:37:21Z</dcterms:modified>
</cp:coreProperties>
</file>