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71" i="2" l="1"/>
  <c r="G71" i="2"/>
  <c r="A95" i="2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G5" i="2" l="1"/>
  <c r="H5" i="2" s="1"/>
  <c r="G6" i="2"/>
  <c r="H6" i="2" s="1"/>
  <c r="G7" i="2"/>
  <c r="H7" i="2" s="1"/>
  <c r="G8" i="2"/>
  <c r="H8" i="2"/>
  <c r="G9" i="2"/>
  <c r="H9" i="2"/>
  <c r="G10" i="2"/>
  <c r="H10" i="2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H87" i="2"/>
  <c r="H88" i="2"/>
  <c r="H89" i="2"/>
  <c r="H90" i="2"/>
  <c r="H91" i="2"/>
  <c r="H92" i="2"/>
  <c r="H93" i="2"/>
  <c r="G4" i="2"/>
  <c r="H4" i="2" s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H88" i="1"/>
  <c r="G88" i="1"/>
  <c r="F88" i="1"/>
  <c r="D88" i="1"/>
  <c r="C88" i="1"/>
  <c r="I87" i="1"/>
  <c r="E87" i="1"/>
  <c r="J87" i="1"/>
  <c r="I86" i="1"/>
  <c r="E86" i="1"/>
  <c r="J86" i="1" s="1"/>
  <c r="I85" i="1"/>
  <c r="E85" i="1"/>
  <c r="J85" i="1"/>
  <c r="I84" i="1"/>
  <c r="E84" i="1"/>
  <c r="J84" i="1" s="1"/>
  <c r="I83" i="1"/>
  <c r="E83" i="1"/>
  <c r="J83" i="1"/>
  <c r="I82" i="1"/>
  <c r="J82" i="1"/>
  <c r="E82" i="1"/>
  <c r="I81" i="1"/>
  <c r="E81" i="1"/>
  <c r="J81" i="1"/>
  <c r="I80" i="1"/>
  <c r="E80" i="1"/>
  <c r="J80" i="1" s="1"/>
  <c r="I79" i="1"/>
  <c r="J79" i="1" s="1"/>
  <c r="E79" i="1"/>
  <c r="I78" i="1"/>
  <c r="E78" i="1"/>
  <c r="J78" i="1"/>
  <c r="I77" i="1"/>
  <c r="E77" i="1"/>
  <c r="J77" i="1" s="1"/>
  <c r="I76" i="1"/>
  <c r="E76" i="1"/>
  <c r="J76" i="1"/>
  <c r="I75" i="1"/>
  <c r="E75" i="1"/>
  <c r="J75" i="1" s="1"/>
  <c r="I74" i="1"/>
  <c r="E74" i="1"/>
  <c r="J74" i="1"/>
  <c r="I73" i="1"/>
  <c r="E73" i="1"/>
  <c r="J73" i="1" s="1"/>
  <c r="I72" i="1"/>
  <c r="E72" i="1"/>
  <c r="J72" i="1"/>
  <c r="I71" i="1"/>
  <c r="E71" i="1"/>
  <c r="J71" i="1" s="1"/>
  <c r="I70" i="1"/>
  <c r="E70" i="1"/>
  <c r="J70" i="1"/>
  <c r="I69" i="1"/>
  <c r="J69" i="1"/>
  <c r="E69" i="1"/>
  <c r="I68" i="1"/>
  <c r="E68" i="1"/>
  <c r="J68" i="1"/>
  <c r="I67" i="1"/>
  <c r="E67" i="1"/>
  <c r="J67" i="1" s="1"/>
  <c r="I66" i="1"/>
  <c r="E66" i="1"/>
  <c r="J66" i="1"/>
  <c r="I65" i="1"/>
  <c r="E65" i="1"/>
  <c r="J65" i="1" s="1"/>
  <c r="I64" i="1"/>
  <c r="E64" i="1"/>
  <c r="J64" i="1"/>
  <c r="I63" i="1"/>
  <c r="E63" i="1"/>
  <c r="J63" i="1" s="1"/>
  <c r="I62" i="1"/>
  <c r="E62" i="1"/>
  <c r="J62" i="1"/>
  <c r="I61" i="1"/>
  <c r="E61" i="1"/>
  <c r="J61" i="1" s="1"/>
  <c r="I60" i="1"/>
  <c r="E60" i="1"/>
  <c r="J60" i="1"/>
  <c r="I59" i="1"/>
  <c r="E59" i="1"/>
  <c r="I58" i="1"/>
  <c r="E58" i="1"/>
  <c r="J58" i="1" s="1"/>
  <c r="I57" i="1"/>
  <c r="E57" i="1"/>
  <c r="J57" i="1"/>
  <c r="I56" i="1"/>
  <c r="J56" i="1"/>
  <c r="E56" i="1"/>
  <c r="I55" i="1"/>
  <c r="E55" i="1"/>
  <c r="J55" i="1"/>
  <c r="I54" i="1"/>
  <c r="E54" i="1"/>
  <c r="J54" i="1" s="1"/>
  <c r="I53" i="1"/>
  <c r="E53" i="1"/>
  <c r="J53" i="1"/>
  <c r="I52" i="1"/>
  <c r="E52" i="1"/>
  <c r="J52" i="1" s="1"/>
  <c r="I51" i="1"/>
  <c r="E51" i="1"/>
  <c r="J51" i="1"/>
  <c r="I50" i="1"/>
  <c r="E50" i="1"/>
  <c r="J50" i="1" s="1"/>
  <c r="I49" i="1"/>
  <c r="E49" i="1"/>
  <c r="J49" i="1" s="1"/>
  <c r="I48" i="1"/>
  <c r="E48" i="1"/>
  <c r="J48" i="1" s="1"/>
  <c r="I47" i="1"/>
  <c r="E47" i="1"/>
  <c r="J47" i="1"/>
  <c r="I46" i="1"/>
  <c r="E46" i="1"/>
  <c r="J46" i="1" s="1"/>
  <c r="I45" i="1"/>
  <c r="E45" i="1"/>
  <c r="J45" i="1" s="1"/>
  <c r="I44" i="1"/>
  <c r="E44" i="1"/>
  <c r="J44" i="1" s="1"/>
  <c r="I43" i="1"/>
  <c r="E43" i="1"/>
  <c r="J43" i="1"/>
  <c r="I42" i="1"/>
  <c r="E42" i="1"/>
  <c r="J42" i="1" s="1"/>
  <c r="I41" i="1"/>
  <c r="E41" i="1"/>
  <c r="J41" i="1" s="1"/>
  <c r="I40" i="1"/>
  <c r="E40" i="1"/>
  <c r="J40" i="1" s="1"/>
  <c r="I39" i="1"/>
  <c r="E39" i="1"/>
  <c r="J39" i="1"/>
  <c r="I38" i="1"/>
  <c r="E38" i="1"/>
  <c r="J38" i="1" s="1"/>
  <c r="I37" i="1"/>
  <c r="E37" i="1"/>
  <c r="J37" i="1" s="1"/>
  <c r="I36" i="1"/>
  <c r="E36" i="1"/>
  <c r="J36" i="1" s="1"/>
  <c r="I35" i="1"/>
  <c r="E35" i="1"/>
  <c r="J35" i="1"/>
  <c r="I34" i="1"/>
  <c r="E34" i="1"/>
  <c r="J34" i="1" s="1"/>
  <c r="I33" i="1"/>
  <c r="E33" i="1"/>
  <c r="J33" i="1"/>
  <c r="I32" i="1"/>
  <c r="E32" i="1"/>
  <c r="J32" i="1" s="1"/>
  <c r="I31" i="1"/>
  <c r="E31" i="1"/>
  <c r="J31" i="1"/>
  <c r="I30" i="1"/>
  <c r="E30" i="1"/>
  <c r="J30" i="1" s="1"/>
  <c r="I29" i="1"/>
  <c r="E29" i="1"/>
  <c r="J29" i="1"/>
  <c r="I28" i="1"/>
  <c r="E28" i="1"/>
  <c r="J28" i="1" s="1"/>
  <c r="I27" i="1"/>
  <c r="E27" i="1"/>
  <c r="J27" i="1"/>
  <c r="I26" i="1"/>
  <c r="E26" i="1"/>
  <c r="J26" i="1" s="1"/>
  <c r="I25" i="1"/>
  <c r="E25" i="1"/>
  <c r="J25" i="1"/>
  <c r="I24" i="1"/>
  <c r="E24" i="1"/>
  <c r="J24" i="1" s="1"/>
  <c r="I23" i="1"/>
  <c r="E23" i="1"/>
  <c r="J23" i="1"/>
  <c r="I22" i="1"/>
  <c r="E22" i="1"/>
  <c r="J22" i="1" s="1"/>
  <c r="I21" i="1"/>
  <c r="E21" i="1"/>
  <c r="J21" i="1"/>
  <c r="I20" i="1"/>
  <c r="E20" i="1"/>
  <c r="J20" i="1" s="1"/>
  <c r="I19" i="1"/>
  <c r="E19" i="1"/>
  <c r="J19" i="1"/>
  <c r="I18" i="1"/>
  <c r="E18" i="1"/>
  <c r="J18" i="1" s="1"/>
  <c r="I17" i="1"/>
  <c r="E17" i="1"/>
  <c r="J17" i="1" s="1"/>
  <c r="I16" i="1"/>
  <c r="E16" i="1"/>
  <c r="J16" i="1" s="1"/>
  <c r="I15" i="1"/>
  <c r="E15" i="1"/>
  <c r="J15" i="1"/>
  <c r="I14" i="1"/>
  <c r="E14" i="1"/>
  <c r="J14" i="1" s="1"/>
  <c r="I13" i="1"/>
  <c r="E13" i="1"/>
  <c r="J13" i="1" s="1"/>
  <c r="I12" i="1"/>
  <c r="E12" i="1"/>
  <c r="J12" i="1" s="1"/>
  <c r="I11" i="1"/>
  <c r="E11" i="1"/>
  <c r="J11" i="1"/>
  <c r="I10" i="1"/>
  <c r="E10" i="1"/>
  <c r="J10" i="1" s="1"/>
  <c r="I9" i="1"/>
  <c r="E9" i="1"/>
  <c r="J9" i="1"/>
  <c r="I8" i="1"/>
  <c r="E8" i="1"/>
  <c r="J8" i="1" s="1"/>
  <c r="I7" i="1"/>
  <c r="E7" i="1"/>
  <c r="J7" i="1"/>
  <c r="I6" i="1"/>
  <c r="E6" i="1"/>
  <c r="J6" i="1" s="1"/>
  <c r="I5" i="1"/>
  <c r="E5" i="1"/>
  <c r="J5" i="1"/>
  <c r="I4" i="1"/>
  <c r="I88" i="1"/>
  <c r="E4" i="1"/>
  <c r="E88" i="1"/>
  <c r="J59" i="1"/>
  <c r="J4" i="1"/>
  <c r="J88" i="1" s="1"/>
</calcChain>
</file>

<file path=xl/sharedStrings.xml><?xml version="1.0" encoding="utf-8"?>
<sst xmlns="http://schemas.openxmlformats.org/spreadsheetml/2006/main" count="205" uniqueCount="119">
  <si>
    <t>№ п/п</t>
  </si>
  <si>
    <t>Адрес МКД</t>
  </si>
  <si>
    <t>Площадь  жилых помещений</t>
  </si>
  <si>
    <t>Площадь  нежилых помещений</t>
  </si>
  <si>
    <t>Всего площадь жилых и нежилых помещений</t>
  </si>
  <si>
    <t>Площадь  МОП</t>
  </si>
  <si>
    <t>Площадь подвала</t>
  </si>
  <si>
    <t>Площадь тех.этажа / чердака</t>
  </si>
  <si>
    <t>Площадь помещений, входящих в состав общего имущества</t>
  </si>
  <si>
    <t>Площадь дома всего</t>
  </si>
  <si>
    <t>п.Майский ул.Садовая дом 1</t>
  </si>
  <si>
    <t>п.Майский ул.Садовая дом 2</t>
  </si>
  <si>
    <t>п.Майский ул.Садовая дом 4</t>
  </si>
  <si>
    <t>п.Майский ул.Садовая дом 4А</t>
  </si>
  <si>
    <t>п.Майский ул.Садовая дом 6</t>
  </si>
  <si>
    <t>п.Майский ул.Садовая дом 8</t>
  </si>
  <si>
    <t>п.Майский ул.Садовая дом 8Г</t>
  </si>
  <si>
    <t>п.Майский ул.Садовая дом 10</t>
  </si>
  <si>
    <t>п.Майский ул.Садовая дом 12</t>
  </si>
  <si>
    <t>п.Майский ул.Садовая дом 14</t>
  </si>
  <si>
    <t>п.Майский ул.Садовая дом 22</t>
  </si>
  <si>
    <t>п.Майский ул.Вавилова дом 2</t>
  </si>
  <si>
    <t>п.Майский ул.Вавилова дом 3</t>
  </si>
  <si>
    <t>п.Майский ул.Вавилова дом 4</t>
  </si>
  <si>
    <t>п.Майский ул.Вавилова дом 5</t>
  </si>
  <si>
    <t>п.Майский ул.Вавилова дом 6</t>
  </si>
  <si>
    <t>п.Майский ул.Вавилова дом 8</t>
  </si>
  <si>
    <t>п.Майский ул.Вавилова дом 12</t>
  </si>
  <si>
    <t>п.Майский ул.Вавилова дом 18</t>
  </si>
  <si>
    <t>п.Майский ул.Вавилова дом 28</t>
  </si>
  <si>
    <t>п.Майский ул.Вавилова дом 30</t>
  </si>
  <si>
    <t>п.Майский ул.Кирова дом 3</t>
  </si>
  <si>
    <t>п.Майский ул.Кирова дом 13</t>
  </si>
  <si>
    <t>п.Майский ул.Кирова дом 16</t>
  </si>
  <si>
    <t>п.Майский ул.Зелёная дом 1</t>
  </si>
  <si>
    <t>п.Майский ул.Зелёная дом 2</t>
  </si>
  <si>
    <t>п.Майский ул.Зелёная дом 4</t>
  </si>
  <si>
    <t>п.Майский ул.Зелёная дом 14</t>
  </si>
  <si>
    <t>п.Майский ул.Зелёная дом 16</t>
  </si>
  <si>
    <t>п.Майский ул.Зелёная дом 32</t>
  </si>
  <si>
    <t>п.Майский ул.Калинина дом 6</t>
  </si>
  <si>
    <t>п.Политотдельский ул.Центральная дом 1</t>
  </si>
  <si>
    <t>п.Политотдельский ул.Центральная дом 1 А</t>
  </si>
  <si>
    <t>п.Политотдельский ул.Центральная дом 3</t>
  </si>
  <si>
    <t>с. Весёлая Лопань ул.Октябрьская дом 1</t>
  </si>
  <si>
    <t>с. Весёлая Лопань ул.Октябрьская дом 2</t>
  </si>
  <si>
    <t>с. Весёлая Лопань ул.Октябрьская дом 3</t>
  </si>
  <si>
    <t>с. Весёлая Лопань ул.Октябрьская дом 4</t>
  </si>
  <si>
    <t>с. Весёлая Лопань ул.Октябрьская дом 5</t>
  </si>
  <si>
    <t>с. Весёлая Лопань ул.Октябрьская дом 8</t>
  </si>
  <si>
    <t>с. Весёлая Лопань ул.Кооперативная дом 74</t>
  </si>
  <si>
    <t>с. Весёлая Лопань ул.Кооперативная дом 75</t>
  </si>
  <si>
    <t>с. Весёлая Лопань ул.Заводская дом 2</t>
  </si>
  <si>
    <t>с. Весёлая Лопань ул.Заводская дом 6</t>
  </si>
  <si>
    <t>с. Весёлая Лопань ул.Заводская дом 7</t>
  </si>
  <si>
    <t>с. Весёлая Лопань ул.Заводская дом 7А</t>
  </si>
  <si>
    <t>с. Весёлая Лопань ул.Заводская дом 8</t>
  </si>
  <si>
    <t>с. Весёлая Лопань ул.Заводская дом 9</t>
  </si>
  <si>
    <t>с. Весёлая Лопань ул.Заводская дом 10</t>
  </si>
  <si>
    <t>с. Весёлая Лопань ул.Заводская дом 11</t>
  </si>
  <si>
    <t>с. Весёлая Лопань ул.Садовая дом 25</t>
  </si>
  <si>
    <t>с. Весёлая Лопань ул.Садовая дом 26</t>
  </si>
  <si>
    <t>с. Весёлая Лопань ул.Садовая дом 27</t>
  </si>
  <si>
    <t>п.Комсомольский ул.Центральная дом 3</t>
  </si>
  <si>
    <t>п.Комсомольский ул.Центральная дом 4</t>
  </si>
  <si>
    <t>п.Комсомольский ул.Центральная дом 5</t>
  </si>
  <si>
    <t>п.Комсомольский ул.Центральная дом 6</t>
  </si>
  <si>
    <t>п.Комсомольский ул.Центральная дом 7</t>
  </si>
  <si>
    <t>п.Комсомольский ул.Центральная дом 8</t>
  </si>
  <si>
    <t>п.Комсомольский ул.Центральная дом 9А</t>
  </si>
  <si>
    <t>п.Комсомольский ул.Центральная дом 11</t>
  </si>
  <si>
    <t>п.Комсомольский ул.Гайдара дом 1А</t>
  </si>
  <si>
    <t>п.Комсомольский ул.Гайдара дом 1Б</t>
  </si>
  <si>
    <t>п.Комсомольский ул.Гайдара дом 3</t>
  </si>
  <si>
    <t>п.Комсомольский ул.Гайдара дом 3А</t>
  </si>
  <si>
    <t>п.Комсомольский ул.Гайдара дом 5</t>
  </si>
  <si>
    <t>п.Комсомольский ул.Зелёная дом 6</t>
  </si>
  <si>
    <t>с.Стрелецкое ул.Королёва дом 32</t>
  </si>
  <si>
    <t>с.Стрелецкое ул.Королёва дом 40</t>
  </si>
  <si>
    <t>с.Стрелецкое ул.Королёва дом 42</t>
  </si>
  <si>
    <t>с.Стрелецкое ул.Королёва дом 44</t>
  </si>
  <si>
    <t>с.Стрелецкое ул.Королёва дом 46</t>
  </si>
  <si>
    <t>с.Стрелецкое ул.Королёва дом 48</t>
  </si>
  <si>
    <t>с.Стрелецкое ул.Королёва дом 48А</t>
  </si>
  <si>
    <t>с.Стрелецкое ул.Королёва дом 50</t>
  </si>
  <si>
    <t>с.Стрелецкое ул.Королёва дом 52</t>
  </si>
  <si>
    <t>с.Стрелецкое ул.Строительная дом 15</t>
  </si>
  <si>
    <t>с. Пушкарное ул.Центральная дом 12</t>
  </si>
  <si>
    <t>с. Пушкарное ул.Центральная дом 14</t>
  </si>
  <si>
    <t>с. Пушкарное ул.Центральная дом 16</t>
  </si>
  <si>
    <t>с. Пушкарное ул.Центральная дом 18</t>
  </si>
  <si>
    <t>с. Пушкарное ул.Центральная дом 24</t>
  </si>
  <si>
    <t>с. Головино пер. Школьный дом 1</t>
  </si>
  <si>
    <t>с. Головино пер. Школьный дом 2</t>
  </si>
  <si>
    <t>ИТОГО:</t>
  </si>
  <si>
    <t>Дома ООО "УКЖФ п.Майский" по состоянию на 25.07.2016</t>
  </si>
  <si>
    <t>с.Стрелецкое ул.Королёва дом 52Б</t>
  </si>
  <si>
    <t>п. Октябрьский ул. 70 лет Октября 1</t>
  </si>
  <si>
    <t>п. Октябрьский ул. 70 лет Октября 2</t>
  </si>
  <si>
    <t>п. Октябрьский ул. 70 лет Октября 5</t>
  </si>
  <si>
    <t>п. Октябрьский ул. 70 лет Октября 6</t>
  </si>
  <si>
    <t>п. Октябрьский ул. 70 лет Октября 8</t>
  </si>
  <si>
    <t>с. Ясные Зори ул. Кирова 9</t>
  </si>
  <si>
    <t>с. Ясные Зори ул. Кирова 11</t>
  </si>
  <si>
    <t>кол-во квартир</t>
  </si>
  <si>
    <t>домофон</t>
  </si>
  <si>
    <t>теплосчетчик</t>
  </si>
  <si>
    <t>этажность</t>
  </si>
  <si>
    <t>подъезды</t>
  </si>
  <si>
    <t>10</t>
  </si>
  <si>
    <t>12</t>
  </si>
  <si>
    <t>9</t>
  </si>
  <si>
    <t>Всего площадь дома</t>
  </si>
  <si>
    <t>п. Майский, ул. Кирова9</t>
  </si>
  <si>
    <t>Дома ООО "УКЖФ п.Майский" по состоянию на 01.01.2019</t>
  </si>
  <si>
    <t>с.Стрелецкое ул.Королёва дом 34а</t>
  </si>
  <si>
    <t>с.Стрелецкое ул.Королёва дом 38а</t>
  </si>
  <si>
    <t>п. Майский, ул. Кирова9/1</t>
  </si>
  <si>
    <t>Площадь  жилых и нежилых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</si>
</sst>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7" formatCode="#,##0.0&quot;р.&quot;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0"/>
      <color indexed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165" fontId="5" fillId="0" borderId="1" xfId="0" applyNumberFormat="1" applyFont="1" applyFill="1" applyBorder="1"/>
    <xf numFmtId="165" fontId="5" fillId="0" borderId="1" xfId="0" applyNumberFormat="1" applyFont="1" applyBorder="1"/>
    <xf numFmtId="2" fontId="5" fillId="0" borderId="1" xfId="0" applyNumberFormat="1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1" applyFont="1" applyFill="1" applyBorder="1" applyAlignment="1">
      <alignment horizontal="right" vertical="top"/>
    </xf>
    <xf numFmtId="164" fontId="4" fillId="0" borderId="1" xfId="1" applyFont="1" applyFill="1" applyBorder="1" applyAlignment="1"/>
    <xf numFmtId="164" fontId="4" fillId="0" borderId="1" xfId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/>
    <xf numFmtId="2" fontId="4" fillId="0" borderId="1" xfId="1" applyNumberFormat="1" applyFont="1" applyFill="1" applyBorder="1"/>
    <xf numFmtId="2" fontId="3" fillId="0" borderId="1" xfId="1" applyNumberFormat="1" applyFont="1" applyBorder="1"/>
    <xf numFmtId="2" fontId="0" fillId="0" borderId="0" xfId="0" applyNumberFormat="1"/>
    <xf numFmtId="165" fontId="5" fillId="2" borderId="1" xfId="0" applyNumberFormat="1" applyFont="1" applyFill="1" applyBorder="1"/>
    <xf numFmtId="0" fontId="0" fillId="0" borderId="0" xfId="0" applyFill="1"/>
    <xf numFmtId="0" fontId="5" fillId="0" borderId="1" xfId="0" applyFont="1" applyFill="1" applyBorder="1" applyAlignment="1"/>
    <xf numFmtId="165" fontId="5" fillId="0" borderId="1" xfId="0" applyNumberFormat="1" applyFont="1" applyFill="1" applyBorder="1" applyAlignment="1"/>
    <xf numFmtId="0" fontId="0" fillId="0" borderId="1" xfId="0" applyBorder="1" applyAlignment="1"/>
    <xf numFmtId="2" fontId="3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165" fontId="11" fillId="0" borderId="1" xfId="0" applyNumberFormat="1" applyFont="1" applyFill="1" applyBorder="1"/>
    <xf numFmtId="0" fontId="8" fillId="0" borderId="0" xfId="0" applyFont="1"/>
    <xf numFmtId="167" fontId="7" fillId="0" borderId="1" xfId="1" applyNumberFormat="1" applyFont="1" applyFill="1" applyBorder="1"/>
    <xf numFmtId="0" fontId="13" fillId="0" borderId="1" xfId="0" applyFont="1" applyBorder="1"/>
    <xf numFmtId="165" fontId="7" fillId="0" borderId="1" xfId="1" applyNumberFormat="1" applyFont="1" applyFill="1" applyBorder="1"/>
    <xf numFmtId="2" fontId="14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="130" zoomScaleNormal="13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defaultRowHeight="15" x14ac:dyDescent="0.25"/>
  <cols>
    <col min="1" max="1" width="5.5703125" customWidth="1"/>
    <col min="2" max="2" width="36.140625" customWidth="1"/>
    <col min="3" max="3" width="14.28515625" customWidth="1"/>
    <col min="4" max="4" width="12" customWidth="1"/>
    <col min="5" max="5" width="13.7109375" customWidth="1"/>
    <col min="6" max="6" width="10" customWidth="1"/>
    <col min="7" max="7" width="10.140625" customWidth="1"/>
    <col min="8" max="8" width="11.140625" customWidth="1"/>
    <col min="9" max="9" width="11.28515625" customWidth="1"/>
    <col min="10" max="10" width="13.5703125" customWidth="1"/>
  </cols>
  <sheetData>
    <row r="1" spans="1:10" ht="15.75" x14ac:dyDescent="0.3">
      <c r="A1" s="44" t="s">
        <v>95</v>
      </c>
      <c r="B1" s="45"/>
      <c r="C1" s="45"/>
      <c r="D1" s="45"/>
      <c r="E1" s="45"/>
      <c r="F1" s="45"/>
      <c r="G1" s="45"/>
      <c r="H1" s="45"/>
      <c r="I1" s="45"/>
    </row>
    <row r="2" spans="1:10" ht="114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4" t="s">
        <v>9</v>
      </c>
    </row>
    <row r="3" spans="1:10" ht="15.75" x14ac:dyDescent="0.25">
      <c r="A3" s="5">
        <v>1</v>
      </c>
      <c r="B3" s="6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8"/>
    </row>
    <row r="4" spans="1:10" ht="15.75" x14ac:dyDescent="0.25">
      <c r="A4" s="9">
        <v>1</v>
      </c>
      <c r="B4" s="10" t="s">
        <v>10</v>
      </c>
      <c r="C4" s="11">
        <v>4684.8</v>
      </c>
      <c r="D4" s="11">
        <v>128.5</v>
      </c>
      <c r="E4" s="11">
        <f>SUM(C4:D4)</f>
        <v>4813.3</v>
      </c>
      <c r="F4" s="12">
        <v>386</v>
      </c>
      <c r="G4" s="11">
        <v>946.1</v>
      </c>
      <c r="H4" s="12">
        <v>1250</v>
      </c>
      <c r="I4" s="12">
        <f>SUM(F4:H4)</f>
        <v>2582.1</v>
      </c>
      <c r="J4" s="27">
        <f>E4+I4</f>
        <v>7395.4</v>
      </c>
    </row>
    <row r="5" spans="1:10" ht="15.75" x14ac:dyDescent="0.25">
      <c r="A5" s="9">
        <v>2</v>
      </c>
      <c r="B5" s="10" t="s">
        <v>11</v>
      </c>
      <c r="C5" s="11">
        <v>2517.1</v>
      </c>
      <c r="D5" s="11">
        <v>0</v>
      </c>
      <c r="E5" s="11">
        <f>SUM(C5:D5)</f>
        <v>2517.1</v>
      </c>
      <c r="F5" s="11">
        <v>218.4</v>
      </c>
      <c r="G5" s="12">
        <v>650</v>
      </c>
      <c r="H5" s="12">
        <v>830</v>
      </c>
      <c r="I5" s="12">
        <f t="shared" ref="I5:I68" si="0">SUM(F5:H5)</f>
        <v>1698.4</v>
      </c>
      <c r="J5" s="27">
        <f t="shared" ref="J5:J68" si="1">E5+I5</f>
        <v>4215.5</v>
      </c>
    </row>
    <row r="6" spans="1:10" ht="15.75" x14ac:dyDescent="0.25">
      <c r="A6" s="9">
        <v>3</v>
      </c>
      <c r="B6" s="10" t="s">
        <v>12</v>
      </c>
      <c r="C6" s="11">
        <v>2445.1999999999998</v>
      </c>
      <c r="D6" s="11">
        <v>44.9</v>
      </c>
      <c r="E6" s="12">
        <f t="shared" ref="E6:E69" si="2">SUM(C6:D6)</f>
        <v>2490.1</v>
      </c>
      <c r="F6" s="12">
        <v>218.4</v>
      </c>
      <c r="G6" s="12">
        <v>875.5</v>
      </c>
      <c r="H6" s="12">
        <v>835</v>
      </c>
      <c r="I6" s="12">
        <f t="shared" si="0"/>
        <v>1928.9</v>
      </c>
      <c r="J6" s="27">
        <f t="shared" si="1"/>
        <v>4419</v>
      </c>
    </row>
    <row r="7" spans="1:10" ht="15.75" x14ac:dyDescent="0.25">
      <c r="A7" s="9">
        <v>4</v>
      </c>
      <c r="B7" s="10" t="s">
        <v>13</v>
      </c>
      <c r="C7" s="12">
        <v>7811</v>
      </c>
      <c r="D7" s="12">
        <v>0</v>
      </c>
      <c r="E7" s="12">
        <f t="shared" si="2"/>
        <v>7811</v>
      </c>
      <c r="F7" s="12">
        <v>1025</v>
      </c>
      <c r="G7" s="12">
        <v>2350</v>
      </c>
      <c r="H7" s="12">
        <v>2350</v>
      </c>
      <c r="I7" s="12">
        <f t="shared" si="0"/>
        <v>5725</v>
      </c>
      <c r="J7" s="27">
        <f t="shared" si="1"/>
        <v>13536</v>
      </c>
    </row>
    <row r="8" spans="1:10" ht="15.75" x14ac:dyDescent="0.25">
      <c r="A8" s="9">
        <v>5</v>
      </c>
      <c r="B8" s="10" t="s">
        <v>14</v>
      </c>
      <c r="C8" s="11">
        <v>7458.67</v>
      </c>
      <c r="D8" s="12">
        <v>91</v>
      </c>
      <c r="E8" s="11">
        <f t="shared" si="2"/>
        <v>7549.67</v>
      </c>
      <c r="F8" s="12">
        <v>1020</v>
      </c>
      <c r="G8" s="12">
        <v>1899</v>
      </c>
      <c r="H8" s="12">
        <v>2350.1999999999998</v>
      </c>
      <c r="I8" s="12">
        <f t="shared" si="0"/>
        <v>5269.2</v>
      </c>
      <c r="J8" s="27">
        <f t="shared" si="1"/>
        <v>12818.869999999999</v>
      </c>
    </row>
    <row r="9" spans="1:10" ht="15.75" x14ac:dyDescent="0.25">
      <c r="A9" s="9">
        <v>6</v>
      </c>
      <c r="B9" s="10" t="s">
        <v>15</v>
      </c>
      <c r="C9" s="11">
        <v>26061.5</v>
      </c>
      <c r="D9" s="11">
        <v>269.60000000000002</v>
      </c>
      <c r="E9" s="11">
        <f t="shared" si="2"/>
        <v>26331.1</v>
      </c>
      <c r="F9" s="12">
        <v>3021</v>
      </c>
      <c r="G9" s="12">
        <v>2660</v>
      </c>
      <c r="H9" s="12">
        <v>3673.5</v>
      </c>
      <c r="I9" s="12">
        <f t="shared" si="0"/>
        <v>9354.5</v>
      </c>
      <c r="J9" s="27">
        <f t="shared" si="1"/>
        <v>35685.599999999999</v>
      </c>
    </row>
    <row r="10" spans="1:10" ht="15.75" x14ac:dyDescent="0.25">
      <c r="A10" s="9">
        <v>7</v>
      </c>
      <c r="B10" s="10" t="s">
        <v>16</v>
      </c>
      <c r="C10" s="11">
        <v>3704.2</v>
      </c>
      <c r="D10" s="12">
        <v>409</v>
      </c>
      <c r="E10" s="11">
        <f t="shared" si="2"/>
        <v>4113.2</v>
      </c>
      <c r="F10" s="12">
        <v>975.1</v>
      </c>
      <c r="G10" s="12">
        <v>257.5</v>
      </c>
      <c r="H10" s="12">
        <v>43.1</v>
      </c>
      <c r="I10" s="12">
        <f t="shared" si="0"/>
        <v>1275.6999999999998</v>
      </c>
      <c r="J10" s="27">
        <f t="shared" si="1"/>
        <v>5388.9</v>
      </c>
    </row>
    <row r="11" spans="1:10" ht="15.75" x14ac:dyDescent="0.25">
      <c r="A11" s="9">
        <v>8</v>
      </c>
      <c r="B11" s="10" t="s">
        <v>17</v>
      </c>
      <c r="C11" s="11">
        <v>6415.8</v>
      </c>
      <c r="D11" s="12">
        <v>235</v>
      </c>
      <c r="E11" s="11">
        <f t="shared" si="2"/>
        <v>6650.8</v>
      </c>
      <c r="F11" s="12">
        <v>1419.3</v>
      </c>
      <c r="G11" s="12">
        <v>518.70000000000005</v>
      </c>
      <c r="H11" s="12">
        <v>518.70000000000005</v>
      </c>
      <c r="I11" s="12">
        <f t="shared" si="0"/>
        <v>2456.6999999999998</v>
      </c>
      <c r="J11" s="27">
        <f t="shared" si="1"/>
        <v>9107.5</v>
      </c>
    </row>
    <row r="12" spans="1:10" ht="15.75" x14ac:dyDescent="0.25">
      <c r="A12" s="9">
        <v>9</v>
      </c>
      <c r="B12" s="10" t="s">
        <v>18</v>
      </c>
      <c r="C12" s="11">
        <v>2952.9</v>
      </c>
      <c r="D12" s="12">
        <v>0</v>
      </c>
      <c r="E12" s="11">
        <f>SUM(C12:D12)</f>
        <v>2952.9</v>
      </c>
      <c r="F12" s="12">
        <v>448.7</v>
      </c>
      <c r="G12" s="12">
        <v>580.6</v>
      </c>
      <c r="H12" s="12">
        <v>0</v>
      </c>
      <c r="I12" s="12">
        <f t="shared" si="0"/>
        <v>1029.3</v>
      </c>
      <c r="J12" s="27">
        <f t="shared" si="1"/>
        <v>3982.2</v>
      </c>
    </row>
    <row r="13" spans="1:10" ht="15.75" x14ac:dyDescent="0.25">
      <c r="A13" s="9">
        <v>10</v>
      </c>
      <c r="B13" s="10" t="s">
        <v>19</v>
      </c>
      <c r="C13" s="11">
        <v>4912.3999999999996</v>
      </c>
      <c r="D13" s="11">
        <v>48.9</v>
      </c>
      <c r="E13" s="11">
        <f t="shared" si="2"/>
        <v>4961.2999999999993</v>
      </c>
      <c r="F13" s="12">
        <v>967.6</v>
      </c>
      <c r="G13" s="12">
        <v>496</v>
      </c>
      <c r="H13" s="12">
        <v>496</v>
      </c>
      <c r="I13" s="12">
        <f t="shared" si="0"/>
        <v>1959.6</v>
      </c>
      <c r="J13" s="27">
        <f t="shared" si="1"/>
        <v>6920.9</v>
      </c>
    </row>
    <row r="14" spans="1:10" ht="15.75" x14ac:dyDescent="0.25">
      <c r="A14" s="9">
        <v>11</v>
      </c>
      <c r="B14" s="10" t="s">
        <v>20</v>
      </c>
      <c r="C14" s="11">
        <v>3275.1</v>
      </c>
      <c r="D14" s="12">
        <v>0</v>
      </c>
      <c r="E14" s="11">
        <f t="shared" si="2"/>
        <v>3275.1</v>
      </c>
      <c r="F14" s="12">
        <v>336.9</v>
      </c>
      <c r="G14" s="12">
        <v>702</v>
      </c>
      <c r="H14" s="12">
        <v>852</v>
      </c>
      <c r="I14" s="12">
        <f t="shared" si="0"/>
        <v>1890.9</v>
      </c>
      <c r="J14" s="27">
        <f t="shared" si="1"/>
        <v>5166</v>
      </c>
    </row>
    <row r="15" spans="1:10" ht="15.75" x14ac:dyDescent="0.25">
      <c r="A15" s="9">
        <v>12</v>
      </c>
      <c r="B15" s="10" t="s">
        <v>21</v>
      </c>
      <c r="C15" s="14">
        <v>282.3</v>
      </c>
      <c r="D15" s="12">
        <v>0</v>
      </c>
      <c r="E15" s="11">
        <f t="shared" si="2"/>
        <v>282.3</v>
      </c>
      <c r="F15" s="12">
        <v>20.6</v>
      </c>
      <c r="G15" s="12">
        <v>0</v>
      </c>
      <c r="H15" s="11">
        <v>199.8</v>
      </c>
      <c r="I15" s="12">
        <f t="shared" si="0"/>
        <v>220.4</v>
      </c>
      <c r="J15" s="27">
        <f t="shared" si="1"/>
        <v>502.70000000000005</v>
      </c>
    </row>
    <row r="16" spans="1:10" ht="15.75" x14ac:dyDescent="0.25">
      <c r="A16" s="9">
        <v>13</v>
      </c>
      <c r="B16" s="10" t="s">
        <v>22</v>
      </c>
      <c r="C16" s="12">
        <v>4166</v>
      </c>
      <c r="D16" s="12">
        <v>0</v>
      </c>
      <c r="E16" s="12">
        <f t="shared" si="2"/>
        <v>4166</v>
      </c>
      <c r="F16" s="12">
        <v>830</v>
      </c>
      <c r="G16" s="12">
        <v>883</v>
      </c>
      <c r="H16" s="11">
        <v>1066.5</v>
      </c>
      <c r="I16" s="12">
        <f t="shared" si="0"/>
        <v>2779.5</v>
      </c>
      <c r="J16" s="27">
        <f t="shared" si="1"/>
        <v>6945.5</v>
      </c>
    </row>
    <row r="17" spans="1:10" ht="15.75" x14ac:dyDescent="0.25">
      <c r="A17" s="9">
        <v>14</v>
      </c>
      <c r="B17" s="10" t="s">
        <v>23</v>
      </c>
      <c r="C17" s="12">
        <v>283</v>
      </c>
      <c r="D17" s="12">
        <v>0</v>
      </c>
      <c r="E17" s="12">
        <f t="shared" si="2"/>
        <v>283</v>
      </c>
      <c r="F17" s="11">
        <v>20.6</v>
      </c>
      <c r="G17" s="12">
        <v>0</v>
      </c>
      <c r="H17" s="12">
        <v>198</v>
      </c>
      <c r="I17" s="12">
        <f t="shared" si="0"/>
        <v>218.6</v>
      </c>
      <c r="J17" s="27">
        <f t="shared" si="1"/>
        <v>501.6</v>
      </c>
    </row>
    <row r="18" spans="1:10" ht="15.75" x14ac:dyDescent="0.25">
      <c r="A18" s="9">
        <v>15</v>
      </c>
      <c r="B18" s="10" t="s">
        <v>24</v>
      </c>
      <c r="C18" s="11">
        <v>4103.8999999999996</v>
      </c>
      <c r="D18" s="12">
        <v>66.7</v>
      </c>
      <c r="E18" s="11">
        <f t="shared" si="2"/>
        <v>4170.5999999999995</v>
      </c>
      <c r="F18" s="11">
        <v>450.6</v>
      </c>
      <c r="G18" s="12">
        <v>883</v>
      </c>
      <c r="H18" s="12">
        <v>1080</v>
      </c>
      <c r="I18" s="12">
        <f t="shared" si="0"/>
        <v>2413.6</v>
      </c>
      <c r="J18" s="27">
        <f t="shared" si="1"/>
        <v>6584.1999999999989</v>
      </c>
    </row>
    <row r="19" spans="1:10" ht="15.75" x14ac:dyDescent="0.25">
      <c r="A19" s="9">
        <v>16</v>
      </c>
      <c r="B19" s="10" t="s">
        <v>25</v>
      </c>
      <c r="C19" s="11">
        <v>1521.6</v>
      </c>
      <c r="D19" s="12">
        <v>0</v>
      </c>
      <c r="E19" s="11">
        <f t="shared" si="2"/>
        <v>1521.6</v>
      </c>
      <c r="F19" s="11">
        <v>110.7</v>
      </c>
      <c r="G19" s="12">
        <v>0</v>
      </c>
      <c r="H19" s="11">
        <v>641.29999999999995</v>
      </c>
      <c r="I19" s="12">
        <f t="shared" si="0"/>
        <v>752</v>
      </c>
      <c r="J19" s="27">
        <f t="shared" si="1"/>
        <v>2273.6</v>
      </c>
    </row>
    <row r="20" spans="1:10" ht="15.75" x14ac:dyDescent="0.25">
      <c r="A20" s="9">
        <v>17</v>
      </c>
      <c r="B20" s="10" t="s">
        <v>26</v>
      </c>
      <c r="C20" s="11">
        <v>1483.7</v>
      </c>
      <c r="D20" s="12">
        <v>33.4</v>
      </c>
      <c r="E20" s="11">
        <f t="shared" si="2"/>
        <v>1517.1000000000001</v>
      </c>
      <c r="F20" s="11">
        <v>110.7</v>
      </c>
      <c r="G20" s="12">
        <v>572</v>
      </c>
      <c r="H20" s="12">
        <v>646</v>
      </c>
      <c r="I20" s="12">
        <f t="shared" si="0"/>
        <v>1328.7</v>
      </c>
      <c r="J20" s="27">
        <f t="shared" si="1"/>
        <v>2845.8</v>
      </c>
    </row>
    <row r="21" spans="1:10" ht="15.75" x14ac:dyDescent="0.25">
      <c r="A21" s="9">
        <v>18</v>
      </c>
      <c r="B21" s="10" t="s">
        <v>27</v>
      </c>
      <c r="C21" s="11">
        <v>1542.3</v>
      </c>
      <c r="D21" s="12">
        <v>0</v>
      </c>
      <c r="E21" s="11">
        <f t="shared" si="2"/>
        <v>1542.3</v>
      </c>
      <c r="F21" s="11">
        <v>108.9</v>
      </c>
      <c r="G21" s="11">
        <v>526.9</v>
      </c>
      <c r="H21" s="11">
        <v>642.5</v>
      </c>
      <c r="I21" s="12">
        <f t="shared" si="0"/>
        <v>1278.3</v>
      </c>
      <c r="J21" s="27">
        <f t="shared" si="1"/>
        <v>2820.6</v>
      </c>
    </row>
    <row r="22" spans="1:10" ht="15.75" x14ac:dyDescent="0.25">
      <c r="A22" s="9">
        <v>19</v>
      </c>
      <c r="B22" s="10" t="s">
        <v>28</v>
      </c>
      <c r="C22" s="11">
        <v>2498.3000000000002</v>
      </c>
      <c r="D22" s="11">
        <v>40.9</v>
      </c>
      <c r="E22" s="11">
        <f t="shared" si="2"/>
        <v>2539.2000000000003</v>
      </c>
      <c r="F22" s="12">
        <v>220</v>
      </c>
      <c r="G22" s="11">
        <v>642.4</v>
      </c>
      <c r="H22" s="11">
        <v>824.6</v>
      </c>
      <c r="I22" s="12">
        <f t="shared" si="0"/>
        <v>1687</v>
      </c>
      <c r="J22" s="27">
        <f t="shared" si="1"/>
        <v>4226.2000000000007</v>
      </c>
    </row>
    <row r="23" spans="1:10" ht="15.75" x14ac:dyDescent="0.25">
      <c r="A23" s="9">
        <v>20</v>
      </c>
      <c r="B23" s="10" t="s">
        <v>29</v>
      </c>
      <c r="C23" s="11">
        <v>4712.6000000000004</v>
      </c>
      <c r="D23" s="12">
        <v>0</v>
      </c>
      <c r="E23" s="11">
        <f t="shared" si="2"/>
        <v>4712.6000000000004</v>
      </c>
      <c r="F23" s="12">
        <v>468.8</v>
      </c>
      <c r="G23" s="12">
        <v>603</v>
      </c>
      <c r="H23" s="12">
        <v>1052</v>
      </c>
      <c r="I23" s="12">
        <f t="shared" si="0"/>
        <v>2123.8000000000002</v>
      </c>
      <c r="J23" s="27">
        <f t="shared" si="1"/>
        <v>6836.4000000000005</v>
      </c>
    </row>
    <row r="24" spans="1:10" ht="15.75" x14ac:dyDescent="0.25">
      <c r="A24" s="9">
        <v>21</v>
      </c>
      <c r="B24" s="10" t="s">
        <v>30</v>
      </c>
      <c r="C24" s="12">
        <v>3146</v>
      </c>
      <c r="D24" s="12">
        <v>0</v>
      </c>
      <c r="E24" s="12">
        <f t="shared" si="2"/>
        <v>3146</v>
      </c>
      <c r="F24" s="12">
        <v>290</v>
      </c>
      <c r="G24" s="12">
        <v>660</v>
      </c>
      <c r="H24" s="12">
        <v>704.4</v>
      </c>
      <c r="I24" s="12">
        <f t="shared" si="0"/>
        <v>1654.4</v>
      </c>
      <c r="J24" s="27">
        <f t="shared" si="1"/>
        <v>4800.3999999999996</v>
      </c>
    </row>
    <row r="25" spans="1:10" ht="15.75" x14ac:dyDescent="0.25">
      <c r="A25" s="9">
        <v>22</v>
      </c>
      <c r="B25" s="10" t="s">
        <v>31</v>
      </c>
      <c r="C25" s="11">
        <v>3170.7</v>
      </c>
      <c r="D25" s="12">
        <v>17.7</v>
      </c>
      <c r="E25" s="11">
        <f t="shared" si="2"/>
        <v>3188.3999999999996</v>
      </c>
      <c r="F25" s="12">
        <v>290</v>
      </c>
      <c r="G25" s="12">
        <v>653</v>
      </c>
      <c r="H25" s="12">
        <v>661.2</v>
      </c>
      <c r="I25" s="12">
        <f t="shared" si="0"/>
        <v>1604.2</v>
      </c>
      <c r="J25" s="27">
        <f t="shared" si="1"/>
        <v>4792.5999999999995</v>
      </c>
    </row>
    <row r="26" spans="1:10" ht="15.75" x14ac:dyDescent="0.25">
      <c r="A26" s="9">
        <v>23</v>
      </c>
      <c r="B26" s="10" t="s">
        <v>32</v>
      </c>
      <c r="C26" s="11">
        <v>2659.1</v>
      </c>
      <c r="D26" s="12">
        <v>0</v>
      </c>
      <c r="E26" s="11">
        <f t="shared" si="2"/>
        <v>2659.1</v>
      </c>
      <c r="F26" s="12">
        <v>300</v>
      </c>
      <c r="G26" s="12">
        <v>519.6</v>
      </c>
      <c r="H26" s="12">
        <v>0</v>
      </c>
      <c r="I26" s="12">
        <f t="shared" si="0"/>
        <v>819.6</v>
      </c>
      <c r="J26" s="27">
        <f t="shared" si="1"/>
        <v>3478.7</v>
      </c>
    </row>
    <row r="27" spans="1:10" ht="15.75" x14ac:dyDescent="0.25">
      <c r="A27" s="9">
        <v>24</v>
      </c>
      <c r="B27" s="10" t="s">
        <v>33</v>
      </c>
      <c r="C27" s="11">
        <v>2632.5</v>
      </c>
      <c r="D27" s="12">
        <v>0</v>
      </c>
      <c r="E27" s="11">
        <f t="shared" si="2"/>
        <v>2632.5</v>
      </c>
      <c r="F27" s="12">
        <v>290</v>
      </c>
      <c r="G27" s="12">
        <v>508</v>
      </c>
      <c r="H27" s="12">
        <v>0</v>
      </c>
      <c r="I27" s="12">
        <f t="shared" si="0"/>
        <v>798</v>
      </c>
      <c r="J27" s="27">
        <f t="shared" si="1"/>
        <v>3430.5</v>
      </c>
    </row>
    <row r="28" spans="1:10" ht="15.75" x14ac:dyDescent="0.25">
      <c r="A28" s="9">
        <v>25</v>
      </c>
      <c r="B28" s="10" t="s">
        <v>34</v>
      </c>
      <c r="C28" s="11">
        <v>621.04999999999995</v>
      </c>
      <c r="D28" s="12">
        <v>0</v>
      </c>
      <c r="E28" s="11">
        <f t="shared" si="2"/>
        <v>621.04999999999995</v>
      </c>
      <c r="F28" s="12">
        <v>144</v>
      </c>
      <c r="G28" s="12">
        <v>0</v>
      </c>
      <c r="H28" s="12">
        <v>500.4</v>
      </c>
      <c r="I28" s="12">
        <f t="shared" si="0"/>
        <v>644.4</v>
      </c>
      <c r="J28" s="27">
        <f t="shared" si="1"/>
        <v>1265.4499999999998</v>
      </c>
    </row>
    <row r="29" spans="1:10" ht="15.75" x14ac:dyDescent="0.25">
      <c r="A29" s="9">
        <v>26</v>
      </c>
      <c r="B29" s="10" t="s">
        <v>35</v>
      </c>
      <c r="C29" s="12">
        <v>4760</v>
      </c>
      <c r="D29" s="12">
        <v>0</v>
      </c>
      <c r="E29" s="12">
        <f t="shared" si="2"/>
        <v>4760</v>
      </c>
      <c r="F29" s="12">
        <v>846.8</v>
      </c>
      <c r="G29" s="12">
        <v>527</v>
      </c>
      <c r="H29" s="12">
        <v>527</v>
      </c>
      <c r="I29" s="12">
        <f t="shared" si="0"/>
        <v>1900.8</v>
      </c>
      <c r="J29" s="27">
        <f t="shared" si="1"/>
        <v>6660.8</v>
      </c>
    </row>
    <row r="30" spans="1:10" ht="15.75" x14ac:dyDescent="0.25">
      <c r="A30" s="9">
        <v>27</v>
      </c>
      <c r="B30" s="10" t="s">
        <v>36</v>
      </c>
      <c r="C30" s="11">
        <v>7771.8</v>
      </c>
      <c r="D30" s="12">
        <v>489.6</v>
      </c>
      <c r="E30" s="11">
        <f t="shared" si="2"/>
        <v>8261.4</v>
      </c>
      <c r="F30" s="12">
        <v>938.4</v>
      </c>
      <c r="G30" s="12">
        <v>678</v>
      </c>
      <c r="H30" s="12">
        <v>795</v>
      </c>
      <c r="I30" s="12">
        <f t="shared" si="0"/>
        <v>2411.4</v>
      </c>
      <c r="J30" s="27">
        <f t="shared" si="1"/>
        <v>10672.8</v>
      </c>
    </row>
    <row r="31" spans="1:10" ht="15.75" x14ac:dyDescent="0.25">
      <c r="A31" s="9">
        <v>28</v>
      </c>
      <c r="B31" s="10" t="s">
        <v>37</v>
      </c>
      <c r="C31" s="11">
        <v>3024.4</v>
      </c>
      <c r="D31" s="12">
        <v>0</v>
      </c>
      <c r="E31" s="11">
        <f t="shared" si="2"/>
        <v>3024.4</v>
      </c>
      <c r="F31" s="12">
        <v>282</v>
      </c>
      <c r="G31" s="12">
        <v>949.2</v>
      </c>
      <c r="H31" s="12">
        <v>949.2</v>
      </c>
      <c r="I31" s="12">
        <f t="shared" si="0"/>
        <v>2180.4</v>
      </c>
      <c r="J31" s="27">
        <f t="shared" si="1"/>
        <v>5204.8</v>
      </c>
    </row>
    <row r="32" spans="1:10" ht="15.75" x14ac:dyDescent="0.25">
      <c r="A32" s="9">
        <v>29</v>
      </c>
      <c r="B32" s="10" t="s">
        <v>38</v>
      </c>
      <c r="C32" s="11">
        <v>4536.7700000000004</v>
      </c>
      <c r="D32" s="12">
        <v>0</v>
      </c>
      <c r="E32" s="11">
        <f t="shared" si="2"/>
        <v>4536.7700000000004</v>
      </c>
      <c r="F32" s="12">
        <v>863.5</v>
      </c>
      <c r="G32" s="12">
        <v>1050</v>
      </c>
      <c r="H32" s="12">
        <v>1050</v>
      </c>
      <c r="I32" s="12">
        <f t="shared" si="0"/>
        <v>2963.5</v>
      </c>
      <c r="J32" s="27">
        <f t="shared" si="1"/>
        <v>7500.27</v>
      </c>
    </row>
    <row r="33" spans="1:10" ht="15.75" x14ac:dyDescent="0.25">
      <c r="A33" s="9">
        <v>30</v>
      </c>
      <c r="B33" s="10" t="s">
        <v>39</v>
      </c>
      <c r="C33" s="11">
        <v>9260.5</v>
      </c>
      <c r="D33" s="12">
        <v>0</v>
      </c>
      <c r="E33" s="11">
        <f t="shared" si="2"/>
        <v>9260.5</v>
      </c>
      <c r="F33" s="12">
        <v>1778.4</v>
      </c>
      <c r="G33" s="12">
        <v>1911.2</v>
      </c>
      <c r="H33" s="12">
        <v>1441.2</v>
      </c>
      <c r="I33" s="12">
        <f t="shared" si="0"/>
        <v>5130.8</v>
      </c>
      <c r="J33" s="27">
        <f t="shared" si="1"/>
        <v>14391.3</v>
      </c>
    </row>
    <row r="34" spans="1:10" ht="15.75" x14ac:dyDescent="0.25">
      <c r="A34" s="9">
        <v>31</v>
      </c>
      <c r="B34" s="10" t="s">
        <v>40</v>
      </c>
      <c r="C34" s="11">
        <v>185.9</v>
      </c>
      <c r="D34" s="12">
        <v>0</v>
      </c>
      <c r="E34" s="11">
        <f t="shared" si="2"/>
        <v>185.9</v>
      </c>
      <c r="F34" s="12">
        <v>0</v>
      </c>
      <c r="G34" s="12">
        <v>0</v>
      </c>
      <c r="H34" s="12">
        <v>0</v>
      </c>
      <c r="I34" s="12">
        <f t="shared" si="0"/>
        <v>0</v>
      </c>
      <c r="J34" s="13">
        <f t="shared" si="1"/>
        <v>185.9</v>
      </c>
    </row>
    <row r="35" spans="1:10" ht="15.75" x14ac:dyDescent="0.25">
      <c r="A35" s="9">
        <v>32</v>
      </c>
      <c r="B35" s="15" t="s">
        <v>41</v>
      </c>
      <c r="C35" s="11">
        <v>2503.1</v>
      </c>
      <c r="D35" s="12">
        <v>0</v>
      </c>
      <c r="E35" s="11">
        <f t="shared" si="2"/>
        <v>2503.1</v>
      </c>
      <c r="F35" s="12">
        <v>217.6</v>
      </c>
      <c r="G35" s="12">
        <v>409</v>
      </c>
      <c r="H35" s="12">
        <v>817</v>
      </c>
      <c r="I35" s="12">
        <f t="shared" si="0"/>
        <v>1443.6</v>
      </c>
      <c r="J35" s="27">
        <f t="shared" si="1"/>
        <v>3946.7</v>
      </c>
    </row>
    <row r="36" spans="1:10" ht="25.5" x14ac:dyDescent="0.25">
      <c r="A36" s="9">
        <v>33</v>
      </c>
      <c r="B36" s="15" t="s">
        <v>42</v>
      </c>
      <c r="C36" s="11">
        <v>2857.4</v>
      </c>
      <c r="D36" s="12">
        <v>0</v>
      </c>
      <c r="E36" s="11">
        <f t="shared" si="2"/>
        <v>2857.4</v>
      </c>
      <c r="F36" s="12">
        <v>292.8</v>
      </c>
      <c r="G36" s="12">
        <v>508</v>
      </c>
      <c r="H36" s="12">
        <v>0</v>
      </c>
      <c r="I36" s="12">
        <f t="shared" si="0"/>
        <v>800.8</v>
      </c>
      <c r="J36" s="27">
        <f t="shared" si="1"/>
        <v>3658.2</v>
      </c>
    </row>
    <row r="37" spans="1:10" ht="15.75" x14ac:dyDescent="0.25">
      <c r="A37" s="9">
        <v>34</v>
      </c>
      <c r="B37" s="15" t="s">
        <v>43</v>
      </c>
      <c r="C37" s="11">
        <v>711.8</v>
      </c>
      <c r="D37" s="12">
        <v>0</v>
      </c>
      <c r="E37" s="11">
        <f t="shared" si="2"/>
        <v>711.8</v>
      </c>
      <c r="F37" s="12">
        <v>99.6</v>
      </c>
      <c r="G37" s="12">
        <v>0</v>
      </c>
      <c r="H37" s="12">
        <v>460.5</v>
      </c>
      <c r="I37" s="12">
        <f t="shared" si="0"/>
        <v>560.1</v>
      </c>
      <c r="J37" s="27">
        <f t="shared" si="1"/>
        <v>1271.9000000000001</v>
      </c>
    </row>
    <row r="38" spans="1:10" ht="15.75" x14ac:dyDescent="0.25">
      <c r="A38" s="9">
        <v>35</v>
      </c>
      <c r="B38" s="16" t="s">
        <v>44</v>
      </c>
      <c r="C38" s="11">
        <v>1032.0999999999999</v>
      </c>
      <c r="D38" s="12">
        <v>0</v>
      </c>
      <c r="E38" s="11">
        <f t="shared" si="2"/>
        <v>1032.0999999999999</v>
      </c>
      <c r="F38" s="12">
        <v>84.7</v>
      </c>
      <c r="G38" s="12">
        <v>387</v>
      </c>
      <c r="H38" s="12">
        <v>0</v>
      </c>
      <c r="I38" s="12">
        <f t="shared" si="0"/>
        <v>471.7</v>
      </c>
      <c r="J38" s="27">
        <f t="shared" si="1"/>
        <v>1503.8</v>
      </c>
    </row>
    <row r="39" spans="1:10" ht="15.75" x14ac:dyDescent="0.25">
      <c r="A39" s="9">
        <v>36</v>
      </c>
      <c r="B39" s="16" t="s">
        <v>45</v>
      </c>
      <c r="C39" s="11">
        <v>1031.3</v>
      </c>
      <c r="D39" s="12">
        <v>0</v>
      </c>
      <c r="E39" s="11">
        <f t="shared" si="2"/>
        <v>1031.3</v>
      </c>
      <c r="F39" s="12">
        <v>84.6</v>
      </c>
      <c r="G39" s="12">
        <v>487</v>
      </c>
      <c r="H39" s="12">
        <v>0</v>
      </c>
      <c r="I39" s="12">
        <f t="shared" si="0"/>
        <v>571.6</v>
      </c>
      <c r="J39" s="27">
        <f t="shared" si="1"/>
        <v>1602.9</v>
      </c>
    </row>
    <row r="40" spans="1:10" ht="15.75" x14ac:dyDescent="0.25">
      <c r="A40" s="9">
        <v>37</v>
      </c>
      <c r="B40" s="16" t="s">
        <v>46</v>
      </c>
      <c r="C40" s="11">
        <v>1025.8</v>
      </c>
      <c r="D40" s="12">
        <v>0</v>
      </c>
      <c r="E40" s="11">
        <f t="shared" si="2"/>
        <v>1025.8</v>
      </c>
      <c r="F40" s="12">
        <v>76.2</v>
      </c>
      <c r="G40" s="12">
        <v>196</v>
      </c>
      <c r="H40" s="12">
        <v>665</v>
      </c>
      <c r="I40" s="12">
        <f t="shared" si="0"/>
        <v>937.2</v>
      </c>
      <c r="J40" s="27">
        <f t="shared" si="1"/>
        <v>1963</v>
      </c>
    </row>
    <row r="41" spans="1:10" ht="15.75" x14ac:dyDescent="0.25">
      <c r="A41" s="9">
        <v>38</v>
      </c>
      <c r="B41" s="16" t="s">
        <v>47</v>
      </c>
      <c r="C41" s="11">
        <v>1078.5</v>
      </c>
      <c r="D41" s="12">
        <v>0</v>
      </c>
      <c r="E41" s="11">
        <f t="shared" si="2"/>
        <v>1078.5</v>
      </c>
      <c r="F41" s="12">
        <v>116.8</v>
      </c>
      <c r="G41" s="12">
        <v>0</v>
      </c>
      <c r="H41" s="12">
        <v>0</v>
      </c>
      <c r="I41" s="12">
        <f t="shared" si="0"/>
        <v>116.8</v>
      </c>
      <c r="J41" s="27">
        <f t="shared" si="1"/>
        <v>1195.3</v>
      </c>
    </row>
    <row r="42" spans="1:10" ht="15.75" x14ac:dyDescent="0.25">
      <c r="A42" s="9">
        <v>39</v>
      </c>
      <c r="B42" s="16" t="s">
        <v>48</v>
      </c>
      <c r="C42" s="12">
        <v>1081</v>
      </c>
      <c r="D42" s="12">
        <v>0</v>
      </c>
      <c r="E42" s="12">
        <f t="shared" si="2"/>
        <v>1081</v>
      </c>
      <c r="F42" s="12">
        <v>116.8</v>
      </c>
      <c r="G42" s="12">
        <v>0</v>
      </c>
      <c r="H42" s="12">
        <v>0</v>
      </c>
      <c r="I42" s="12">
        <f t="shared" si="0"/>
        <v>116.8</v>
      </c>
      <c r="J42" s="27">
        <f t="shared" si="1"/>
        <v>1197.8</v>
      </c>
    </row>
    <row r="43" spans="1:10" ht="15.75" x14ac:dyDescent="0.25">
      <c r="A43" s="9">
        <v>40</v>
      </c>
      <c r="B43" s="16" t="s">
        <v>49</v>
      </c>
      <c r="C43" s="11">
        <v>379.3</v>
      </c>
      <c r="D43" s="12">
        <v>0</v>
      </c>
      <c r="E43" s="11">
        <f t="shared" si="2"/>
        <v>379.3</v>
      </c>
      <c r="F43" s="12">
        <v>28</v>
      </c>
      <c r="G43" s="12">
        <v>277</v>
      </c>
      <c r="H43" s="12">
        <v>277</v>
      </c>
      <c r="I43" s="12">
        <f t="shared" si="0"/>
        <v>582</v>
      </c>
      <c r="J43" s="27">
        <f t="shared" si="1"/>
        <v>961.3</v>
      </c>
    </row>
    <row r="44" spans="1:10" ht="26.25" x14ac:dyDescent="0.25">
      <c r="A44" s="9">
        <v>41</v>
      </c>
      <c r="B44" s="16" t="s">
        <v>50</v>
      </c>
      <c r="C44" s="11">
        <v>369.6</v>
      </c>
      <c r="D44" s="12">
        <v>0</v>
      </c>
      <c r="E44" s="11">
        <f t="shared" si="2"/>
        <v>369.6</v>
      </c>
      <c r="F44" s="12">
        <v>38.39</v>
      </c>
      <c r="G44" s="12">
        <v>205</v>
      </c>
      <c r="H44" s="12">
        <v>291.39999999999998</v>
      </c>
      <c r="I44" s="12">
        <f t="shared" si="0"/>
        <v>534.79</v>
      </c>
      <c r="J44" s="27">
        <f t="shared" si="1"/>
        <v>904.39</v>
      </c>
    </row>
    <row r="45" spans="1:10" ht="26.25" x14ac:dyDescent="0.25">
      <c r="A45" s="9">
        <v>42</v>
      </c>
      <c r="B45" s="16" t="s">
        <v>51</v>
      </c>
      <c r="C45" s="11">
        <v>487.7</v>
      </c>
      <c r="D45" s="12">
        <v>0</v>
      </c>
      <c r="E45" s="11">
        <f t="shared" si="2"/>
        <v>487.7</v>
      </c>
      <c r="F45" s="12">
        <v>61.2</v>
      </c>
      <c r="G45" s="12">
        <v>260</v>
      </c>
      <c r="H45" s="12">
        <v>369</v>
      </c>
      <c r="I45" s="12">
        <f t="shared" si="0"/>
        <v>690.2</v>
      </c>
      <c r="J45" s="27">
        <f t="shared" si="1"/>
        <v>1177.9000000000001</v>
      </c>
    </row>
    <row r="46" spans="1:10" ht="15.75" x14ac:dyDescent="0.25">
      <c r="A46" s="9">
        <v>43</v>
      </c>
      <c r="B46" s="16" t="s">
        <v>52</v>
      </c>
      <c r="C46" s="11">
        <v>160.4</v>
      </c>
      <c r="D46" s="12">
        <v>0</v>
      </c>
      <c r="E46" s="11">
        <f t="shared" si="2"/>
        <v>160.4</v>
      </c>
      <c r="F46" s="12">
        <v>33.5</v>
      </c>
      <c r="G46" s="12">
        <v>0</v>
      </c>
      <c r="H46" s="12">
        <v>132.19999999999999</v>
      </c>
      <c r="I46" s="12">
        <f t="shared" si="0"/>
        <v>165.7</v>
      </c>
      <c r="J46" s="27">
        <f t="shared" si="1"/>
        <v>326.10000000000002</v>
      </c>
    </row>
    <row r="47" spans="1:10" ht="15.75" x14ac:dyDescent="0.25">
      <c r="A47" s="9">
        <v>44</v>
      </c>
      <c r="B47" s="16" t="s">
        <v>53</v>
      </c>
      <c r="C47" s="11">
        <v>1027.5999999999999</v>
      </c>
      <c r="D47" s="12">
        <v>0</v>
      </c>
      <c r="E47" s="11">
        <f t="shared" si="2"/>
        <v>1027.5999999999999</v>
      </c>
      <c r="F47" s="12">
        <v>171.6</v>
      </c>
      <c r="G47" s="12">
        <v>170</v>
      </c>
      <c r="H47" s="12">
        <v>0</v>
      </c>
      <c r="I47" s="12">
        <f t="shared" si="0"/>
        <v>341.6</v>
      </c>
      <c r="J47" s="27">
        <f t="shared" si="1"/>
        <v>1369.1999999999998</v>
      </c>
    </row>
    <row r="48" spans="1:10" ht="15.75" x14ac:dyDescent="0.25">
      <c r="A48" s="9">
        <v>45</v>
      </c>
      <c r="B48" s="16" t="s">
        <v>54</v>
      </c>
      <c r="C48" s="11">
        <v>1977.4</v>
      </c>
      <c r="D48" s="12">
        <v>0</v>
      </c>
      <c r="E48" s="11">
        <f t="shared" si="2"/>
        <v>1977.4</v>
      </c>
      <c r="F48" s="12">
        <v>237</v>
      </c>
      <c r="G48" s="12">
        <v>196</v>
      </c>
      <c r="H48" s="12">
        <v>0</v>
      </c>
      <c r="I48" s="12">
        <f t="shared" si="0"/>
        <v>433</v>
      </c>
      <c r="J48" s="27">
        <f t="shared" si="1"/>
        <v>2410.4</v>
      </c>
    </row>
    <row r="49" spans="1:10" ht="15.75" x14ac:dyDescent="0.25">
      <c r="A49" s="9">
        <v>46</v>
      </c>
      <c r="B49" s="16" t="s">
        <v>55</v>
      </c>
      <c r="C49" s="11">
        <v>2024.6</v>
      </c>
      <c r="D49" s="12">
        <v>0</v>
      </c>
      <c r="E49" s="11">
        <f t="shared" si="2"/>
        <v>2024.6</v>
      </c>
      <c r="F49" s="12">
        <v>237.3</v>
      </c>
      <c r="G49" s="12">
        <v>868</v>
      </c>
      <c r="H49" s="12">
        <v>0</v>
      </c>
      <c r="I49" s="12">
        <f t="shared" si="0"/>
        <v>1105.3</v>
      </c>
      <c r="J49" s="27">
        <f t="shared" si="1"/>
        <v>3129.8999999999996</v>
      </c>
    </row>
    <row r="50" spans="1:10" ht="15.75" x14ac:dyDescent="0.25">
      <c r="A50" s="9">
        <v>47</v>
      </c>
      <c r="B50" s="16" t="s">
        <v>56</v>
      </c>
      <c r="C50" s="12">
        <v>2047</v>
      </c>
      <c r="D50" s="12">
        <v>0</v>
      </c>
      <c r="E50" s="12">
        <f t="shared" si="2"/>
        <v>2047</v>
      </c>
      <c r="F50" s="12">
        <v>163.5</v>
      </c>
      <c r="G50" s="12">
        <v>216</v>
      </c>
      <c r="H50" s="12">
        <v>0</v>
      </c>
      <c r="I50" s="12">
        <f t="shared" si="0"/>
        <v>379.5</v>
      </c>
      <c r="J50" s="27">
        <f t="shared" si="1"/>
        <v>2426.5</v>
      </c>
    </row>
    <row r="51" spans="1:10" ht="15.75" x14ac:dyDescent="0.25">
      <c r="A51" s="9">
        <v>48</v>
      </c>
      <c r="B51" s="16" t="s">
        <v>57</v>
      </c>
      <c r="C51" s="11">
        <v>280.2</v>
      </c>
      <c r="D51" s="12">
        <v>0</v>
      </c>
      <c r="E51" s="11">
        <f t="shared" si="2"/>
        <v>280.2</v>
      </c>
      <c r="F51" s="12">
        <v>22</v>
      </c>
      <c r="G51" s="12">
        <v>0</v>
      </c>
      <c r="H51" s="12">
        <v>219</v>
      </c>
      <c r="I51" s="12">
        <f t="shared" si="0"/>
        <v>241</v>
      </c>
      <c r="J51" s="27">
        <f t="shared" si="1"/>
        <v>521.20000000000005</v>
      </c>
    </row>
    <row r="52" spans="1:10" ht="15.75" x14ac:dyDescent="0.25">
      <c r="A52" s="9">
        <v>49</v>
      </c>
      <c r="B52" s="16" t="s">
        <v>58</v>
      </c>
      <c r="C52" s="11">
        <v>327.39999999999998</v>
      </c>
      <c r="D52" s="12">
        <v>0</v>
      </c>
      <c r="E52" s="11">
        <f t="shared" si="2"/>
        <v>327.39999999999998</v>
      </c>
      <c r="F52" s="12">
        <v>29</v>
      </c>
      <c r="G52" s="12">
        <v>0</v>
      </c>
      <c r="H52" s="12">
        <v>209</v>
      </c>
      <c r="I52" s="12">
        <f t="shared" si="0"/>
        <v>238</v>
      </c>
      <c r="J52" s="27">
        <f t="shared" si="1"/>
        <v>565.4</v>
      </c>
    </row>
    <row r="53" spans="1:10" ht="15.75" x14ac:dyDescent="0.25">
      <c r="A53" s="9">
        <v>50</v>
      </c>
      <c r="B53" s="16" t="s">
        <v>59</v>
      </c>
      <c r="C53" s="14">
        <v>455.12</v>
      </c>
      <c r="D53" s="12">
        <v>0</v>
      </c>
      <c r="E53" s="14">
        <f t="shared" si="2"/>
        <v>455.12</v>
      </c>
      <c r="F53" s="12">
        <v>29</v>
      </c>
      <c r="G53" s="12">
        <v>200</v>
      </c>
      <c r="H53" s="12">
        <v>200</v>
      </c>
      <c r="I53" s="12">
        <f t="shared" si="0"/>
        <v>429</v>
      </c>
      <c r="J53" s="27">
        <f t="shared" si="1"/>
        <v>884.12</v>
      </c>
    </row>
    <row r="54" spans="1:10" ht="15.75" x14ac:dyDescent="0.25">
      <c r="A54" s="9">
        <v>51</v>
      </c>
      <c r="B54" s="16" t="s">
        <v>60</v>
      </c>
      <c r="C54" s="11">
        <v>273.7</v>
      </c>
      <c r="D54" s="12">
        <v>0</v>
      </c>
      <c r="E54" s="11">
        <f t="shared" si="2"/>
        <v>273.7</v>
      </c>
      <c r="F54" s="12">
        <v>27.3</v>
      </c>
      <c r="G54" s="12">
        <v>0</v>
      </c>
      <c r="H54" s="12">
        <v>194.7</v>
      </c>
      <c r="I54" s="12">
        <f t="shared" si="0"/>
        <v>222</v>
      </c>
      <c r="J54" s="27">
        <f t="shared" si="1"/>
        <v>495.7</v>
      </c>
    </row>
    <row r="55" spans="1:10" ht="15.75" x14ac:dyDescent="0.25">
      <c r="A55" s="9">
        <v>52</v>
      </c>
      <c r="B55" s="16" t="s">
        <v>61</v>
      </c>
      <c r="C55" s="12">
        <v>277</v>
      </c>
      <c r="D55" s="12">
        <v>0</v>
      </c>
      <c r="E55" s="12">
        <f t="shared" si="2"/>
        <v>277</v>
      </c>
      <c r="F55" s="12">
        <v>32</v>
      </c>
      <c r="G55" s="12">
        <v>0</v>
      </c>
      <c r="H55" s="12">
        <v>192</v>
      </c>
      <c r="I55" s="12">
        <f t="shared" si="0"/>
        <v>224</v>
      </c>
      <c r="J55" s="27">
        <f t="shared" si="1"/>
        <v>501</v>
      </c>
    </row>
    <row r="56" spans="1:10" ht="15.75" x14ac:dyDescent="0.25">
      <c r="A56" s="9">
        <v>53</v>
      </c>
      <c r="B56" s="16" t="s">
        <v>62</v>
      </c>
      <c r="C56" s="11">
        <v>2018.3</v>
      </c>
      <c r="D56" s="12">
        <v>0</v>
      </c>
      <c r="E56" s="11">
        <f t="shared" si="2"/>
        <v>2018.3</v>
      </c>
      <c r="F56" s="12">
        <v>196.5</v>
      </c>
      <c r="G56" s="12">
        <v>860</v>
      </c>
      <c r="H56" s="12">
        <v>0</v>
      </c>
      <c r="I56" s="12">
        <f t="shared" si="0"/>
        <v>1056.5</v>
      </c>
      <c r="J56" s="27">
        <f t="shared" si="1"/>
        <v>3074.8</v>
      </c>
    </row>
    <row r="57" spans="1:10" ht="15.75" x14ac:dyDescent="0.25">
      <c r="A57" s="9">
        <v>54</v>
      </c>
      <c r="B57" s="16" t="s">
        <v>63</v>
      </c>
      <c r="C57" s="11">
        <v>1175.5</v>
      </c>
      <c r="D57" s="12">
        <v>43.7</v>
      </c>
      <c r="E57" s="11">
        <f t="shared" si="2"/>
        <v>1219.2</v>
      </c>
      <c r="F57" s="12">
        <v>80</v>
      </c>
      <c r="G57" s="12">
        <v>540</v>
      </c>
      <c r="H57" s="12">
        <v>0</v>
      </c>
      <c r="I57" s="12">
        <f t="shared" si="0"/>
        <v>620</v>
      </c>
      <c r="J57" s="27">
        <f t="shared" si="1"/>
        <v>1839.2</v>
      </c>
    </row>
    <row r="58" spans="1:10" ht="15.75" x14ac:dyDescent="0.25">
      <c r="A58" s="9">
        <v>55</v>
      </c>
      <c r="B58" s="16" t="s">
        <v>64</v>
      </c>
      <c r="C58" s="14">
        <v>1176.5</v>
      </c>
      <c r="D58" s="12">
        <v>0</v>
      </c>
      <c r="E58" s="14">
        <f t="shared" si="2"/>
        <v>1176.5</v>
      </c>
      <c r="F58" s="12">
        <v>125.5</v>
      </c>
      <c r="G58" s="12">
        <v>513</v>
      </c>
      <c r="H58" s="12">
        <v>0</v>
      </c>
      <c r="I58" s="12">
        <f t="shared" si="0"/>
        <v>638.5</v>
      </c>
      <c r="J58" s="27">
        <f t="shared" si="1"/>
        <v>1815</v>
      </c>
    </row>
    <row r="59" spans="1:10" ht="15.75" x14ac:dyDescent="0.25">
      <c r="A59" s="9">
        <v>56</v>
      </c>
      <c r="B59" s="16" t="s">
        <v>65</v>
      </c>
      <c r="C59" s="11">
        <v>756.9</v>
      </c>
      <c r="D59" s="12">
        <v>0</v>
      </c>
      <c r="E59" s="11">
        <f t="shared" si="2"/>
        <v>756.9</v>
      </c>
      <c r="F59" s="12">
        <v>45</v>
      </c>
      <c r="G59" s="12">
        <v>0</v>
      </c>
      <c r="H59" s="12">
        <v>468</v>
      </c>
      <c r="I59" s="12">
        <f t="shared" si="0"/>
        <v>513</v>
      </c>
      <c r="J59" s="27">
        <f t="shared" si="1"/>
        <v>1269.9000000000001</v>
      </c>
    </row>
    <row r="60" spans="1:10" ht="15.75" x14ac:dyDescent="0.25">
      <c r="A60" s="9">
        <v>57</v>
      </c>
      <c r="B60" s="16" t="s">
        <v>66</v>
      </c>
      <c r="C60" s="11">
        <v>1198.8499999999999</v>
      </c>
      <c r="D60" s="12">
        <v>0</v>
      </c>
      <c r="E60" s="11">
        <f t="shared" si="2"/>
        <v>1198.8499999999999</v>
      </c>
      <c r="F60" s="12">
        <v>125.5</v>
      </c>
      <c r="G60" s="12">
        <v>513</v>
      </c>
      <c r="H60" s="12">
        <v>0</v>
      </c>
      <c r="I60" s="12">
        <f t="shared" si="0"/>
        <v>638.5</v>
      </c>
      <c r="J60" s="27">
        <f t="shared" si="1"/>
        <v>1837.35</v>
      </c>
    </row>
    <row r="61" spans="1:10" ht="15.75" x14ac:dyDescent="0.25">
      <c r="A61" s="9">
        <v>58</v>
      </c>
      <c r="B61" s="16" t="s">
        <v>67</v>
      </c>
      <c r="C61" s="11">
        <v>1075.67</v>
      </c>
      <c r="D61" s="12">
        <v>0</v>
      </c>
      <c r="E61" s="11">
        <f t="shared" si="2"/>
        <v>1075.67</v>
      </c>
      <c r="F61" s="12">
        <v>81.599999999999994</v>
      </c>
      <c r="G61" s="12">
        <v>493</v>
      </c>
      <c r="H61" s="12">
        <v>468</v>
      </c>
      <c r="I61" s="12">
        <f t="shared" si="0"/>
        <v>1042.5999999999999</v>
      </c>
      <c r="J61" s="27">
        <f t="shared" si="1"/>
        <v>2118.27</v>
      </c>
    </row>
    <row r="62" spans="1:10" ht="15.75" x14ac:dyDescent="0.25">
      <c r="A62" s="9">
        <v>59</v>
      </c>
      <c r="B62" s="16" t="s">
        <v>68</v>
      </c>
      <c r="C62" s="11">
        <v>1188.5999999999999</v>
      </c>
      <c r="D62" s="12">
        <v>0</v>
      </c>
      <c r="E62" s="11">
        <f t="shared" si="2"/>
        <v>1188.5999999999999</v>
      </c>
      <c r="F62" s="12">
        <v>132</v>
      </c>
      <c r="G62" s="12">
        <v>513</v>
      </c>
      <c r="H62" s="12">
        <v>0</v>
      </c>
      <c r="I62" s="12">
        <f t="shared" si="0"/>
        <v>645</v>
      </c>
      <c r="J62" s="27">
        <f t="shared" si="1"/>
        <v>1833.6</v>
      </c>
    </row>
    <row r="63" spans="1:10" ht="15.75" x14ac:dyDescent="0.25">
      <c r="A63" s="9">
        <v>60</v>
      </c>
      <c r="B63" s="16" t="s">
        <v>69</v>
      </c>
      <c r="C63" s="11">
        <v>1269.5999999999999</v>
      </c>
      <c r="D63" s="12">
        <v>0</v>
      </c>
      <c r="E63" s="11">
        <f t="shared" si="2"/>
        <v>1269.5999999999999</v>
      </c>
      <c r="F63" s="12">
        <v>138.4</v>
      </c>
      <c r="G63" s="12">
        <v>600</v>
      </c>
      <c r="H63" s="12">
        <v>540.29999999999995</v>
      </c>
      <c r="I63" s="12">
        <f t="shared" si="0"/>
        <v>1278.6999999999998</v>
      </c>
      <c r="J63" s="27">
        <f t="shared" si="1"/>
        <v>2548.2999999999997</v>
      </c>
    </row>
    <row r="64" spans="1:10" ht="15.75" x14ac:dyDescent="0.25">
      <c r="A64" s="9">
        <v>61</v>
      </c>
      <c r="B64" s="16" t="s">
        <v>70</v>
      </c>
      <c r="C64" s="11">
        <v>1174.5999999999999</v>
      </c>
      <c r="D64" s="12">
        <v>0</v>
      </c>
      <c r="E64" s="11">
        <f t="shared" si="2"/>
        <v>1174.5999999999999</v>
      </c>
      <c r="F64" s="12">
        <v>130.9</v>
      </c>
      <c r="G64" s="12">
        <v>513</v>
      </c>
      <c r="H64" s="12">
        <v>0</v>
      </c>
      <c r="I64" s="12">
        <f t="shared" si="0"/>
        <v>643.9</v>
      </c>
      <c r="J64" s="27">
        <f t="shared" si="1"/>
        <v>1818.5</v>
      </c>
    </row>
    <row r="65" spans="1:11" ht="15.75" x14ac:dyDescent="0.25">
      <c r="A65" s="9">
        <v>62</v>
      </c>
      <c r="B65" s="16" t="s">
        <v>71</v>
      </c>
      <c r="C65" s="14">
        <v>3436.1</v>
      </c>
      <c r="D65" s="12">
        <v>0</v>
      </c>
      <c r="E65" s="11">
        <f t="shared" si="2"/>
        <v>3436.1</v>
      </c>
      <c r="F65" s="12">
        <v>437.1</v>
      </c>
      <c r="G65" s="12">
        <v>818</v>
      </c>
      <c r="H65" s="12">
        <v>856</v>
      </c>
      <c r="I65" s="12">
        <f t="shared" si="0"/>
        <v>2111.1</v>
      </c>
      <c r="J65" s="27">
        <f t="shared" si="1"/>
        <v>5547.2</v>
      </c>
      <c r="K65" s="28"/>
    </row>
    <row r="66" spans="1:11" ht="15.75" x14ac:dyDescent="0.25">
      <c r="A66" s="9">
        <v>63</v>
      </c>
      <c r="B66" s="16" t="s">
        <v>72</v>
      </c>
      <c r="C66" s="11">
        <v>2119.6999999999998</v>
      </c>
      <c r="D66" s="12">
        <v>0</v>
      </c>
      <c r="E66" s="11">
        <f t="shared" si="2"/>
        <v>2119.6999999999998</v>
      </c>
      <c r="F66" s="12">
        <v>309.3</v>
      </c>
      <c r="G66" s="12">
        <v>502</v>
      </c>
      <c r="H66" s="12">
        <v>396</v>
      </c>
      <c r="I66" s="12">
        <f t="shared" si="0"/>
        <v>1207.3</v>
      </c>
      <c r="J66" s="27">
        <f t="shared" si="1"/>
        <v>3327</v>
      </c>
    </row>
    <row r="67" spans="1:11" ht="15.75" x14ac:dyDescent="0.25">
      <c r="A67" s="9">
        <v>64</v>
      </c>
      <c r="B67" s="16" t="s">
        <v>73</v>
      </c>
      <c r="C67" s="11">
        <v>1516.1</v>
      </c>
      <c r="D67" s="12">
        <v>0</v>
      </c>
      <c r="E67" s="11">
        <f t="shared" si="2"/>
        <v>1516.1</v>
      </c>
      <c r="F67" s="12">
        <v>153.9</v>
      </c>
      <c r="G67" s="12">
        <v>664</v>
      </c>
      <c r="H67" s="12">
        <v>631</v>
      </c>
      <c r="I67" s="12">
        <f t="shared" si="0"/>
        <v>1448.9</v>
      </c>
      <c r="J67" s="27">
        <f t="shared" si="1"/>
        <v>2965</v>
      </c>
    </row>
    <row r="68" spans="1:11" ht="15.75" x14ac:dyDescent="0.25">
      <c r="A68" s="9">
        <v>65</v>
      </c>
      <c r="B68" s="16" t="s">
        <v>74</v>
      </c>
      <c r="C68" s="14">
        <v>1491.3</v>
      </c>
      <c r="D68" s="12">
        <v>0</v>
      </c>
      <c r="E68" s="11">
        <f t="shared" si="2"/>
        <v>1491.3</v>
      </c>
      <c r="F68" s="12">
        <v>158.4</v>
      </c>
      <c r="G68" s="12">
        <v>568</v>
      </c>
      <c r="H68" s="12">
        <v>0</v>
      </c>
      <c r="I68" s="12">
        <f t="shared" si="0"/>
        <v>726.4</v>
      </c>
      <c r="J68" s="27">
        <f t="shared" si="1"/>
        <v>2217.6999999999998</v>
      </c>
    </row>
    <row r="69" spans="1:11" ht="15.75" x14ac:dyDescent="0.25">
      <c r="A69" s="9">
        <v>66</v>
      </c>
      <c r="B69" s="16" t="s">
        <v>75</v>
      </c>
      <c r="C69" s="14">
        <v>1538.9</v>
      </c>
      <c r="D69" s="12">
        <v>0</v>
      </c>
      <c r="E69" s="11">
        <f t="shared" si="2"/>
        <v>1538.9</v>
      </c>
      <c r="F69" s="12">
        <v>156.6</v>
      </c>
      <c r="G69" s="12">
        <v>639</v>
      </c>
      <c r="H69" s="12">
        <v>606</v>
      </c>
      <c r="I69" s="12">
        <f t="shared" ref="I69:I87" si="3">SUM(F69:H69)</f>
        <v>1401.6</v>
      </c>
      <c r="J69" s="27">
        <f t="shared" ref="J69:J87" si="4">E69+I69</f>
        <v>2940.5</v>
      </c>
    </row>
    <row r="70" spans="1:11" ht="15.75" x14ac:dyDescent="0.25">
      <c r="A70" s="9">
        <v>67</v>
      </c>
      <c r="B70" s="16" t="s">
        <v>76</v>
      </c>
      <c r="C70" s="14">
        <v>724.4</v>
      </c>
      <c r="D70" s="12">
        <v>0</v>
      </c>
      <c r="E70" s="11">
        <f t="shared" ref="E70:E87" si="5">SUM(C70:D70)</f>
        <v>724.4</v>
      </c>
      <c r="F70" s="12"/>
      <c r="G70" s="12"/>
      <c r="H70" s="12"/>
      <c r="I70" s="12">
        <f t="shared" si="3"/>
        <v>0</v>
      </c>
      <c r="J70" s="13">
        <f t="shared" si="4"/>
        <v>724.4</v>
      </c>
    </row>
    <row r="71" spans="1:11" ht="15.75" x14ac:dyDescent="0.25">
      <c r="A71" s="9">
        <v>68</v>
      </c>
      <c r="B71" s="16" t="s">
        <v>77</v>
      </c>
      <c r="C71" s="11">
        <v>1073.4000000000001</v>
      </c>
      <c r="D71" s="12">
        <v>0</v>
      </c>
      <c r="E71" s="11">
        <f t="shared" si="5"/>
        <v>1073.4000000000001</v>
      </c>
      <c r="F71" s="11">
        <v>88.5</v>
      </c>
      <c r="G71" s="12">
        <v>360</v>
      </c>
      <c r="H71" s="12">
        <v>465.6</v>
      </c>
      <c r="I71" s="12">
        <f t="shared" si="3"/>
        <v>914.1</v>
      </c>
      <c r="J71" s="27">
        <f t="shared" si="4"/>
        <v>1987.5</v>
      </c>
    </row>
    <row r="72" spans="1:11" ht="15.75" x14ac:dyDescent="0.25">
      <c r="A72" s="9">
        <v>69</v>
      </c>
      <c r="B72" s="16" t="s">
        <v>78</v>
      </c>
      <c r="C72" s="14">
        <v>970.2</v>
      </c>
      <c r="D72" s="12">
        <v>0</v>
      </c>
      <c r="E72" s="11">
        <f t="shared" si="5"/>
        <v>970.2</v>
      </c>
      <c r="F72" s="12">
        <v>84</v>
      </c>
      <c r="G72" s="12">
        <v>0</v>
      </c>
      <c r="H72" s="12">
        <v>0</v>
      </c>
      <c r="I72" s="12">
        <f t="shared" si="3"/>
        <v>84</v>
      </c>
      <c r="J72" s="27">
        <f t="shared" si="4"/>
        <v>1054.2</v>
      </c>
    </row>
    <row r="73" spans="1:11" ht="15.75" x14ac:dyDescent="0.25">
      <c r="A73" s="9">
        <v>70</v>
      </c>
      <c r="B73" s="16" t="s">
        <v>79</v>
      </c>
      <c r="C73" s="11">
        <v>917.3</v>
      </c>
      <c r="D73" s="12">
        <v>41.1</v>
      </c>
      <c r="E73" s="11">
        <f t="shared" si="5"/>
        <v>958.4</v>
      </c>
      <c r="F73" s="12">
        <v>84</v>
      </c>
      <c r="G73" s="12">
        <v>0</v>
      </c>
      <c r="H73" s="12">
        <v>0</v>
      </c>
      <c r="I73" s="12">
        <f t="shared" si="3"/>
        <v>84</v>
      </c>
      <c r="J73" s="27">
        <f t="shared" si="4"/>
        <v>1042.4000000000001</v>
      </c>
    </row>
    <row r="74" spans="1:11" ht="15.75" x14ac:dyDescent="0.25">
      <c r="A74" s="9">
        <v>71</v>
      </c>
      <c r="B74" s="16" t="s">
        <v>80</v>
      </c>
      <c r="C74" s="11">
        <v>1262.0999999999999</v>
      </c>
      <c r="D74" s="12">
        <v>309.5</v>
      </c>
      <c r="E74" s="11">
        <f t="shared" si="5"/>
        <v>1571.6</v>
      </c>
      <c r="F74" s="12">
        <v>115.8</v>
      </c>
      <c r="G74" s="12">
        <v>510</v>
      </c>
      <c r="H74" s="12">
        <v>644</v>
      </c>
      <c r="I74" s="12">
        <f t="shared" si="3"/>
        <v>1269.8</v>
      </c>
      <c r="J74" s="27">
        <f t="shared" si="4"/>
        <v>2841.3999999999996</v>
      </c>
    </row>
    <row r="75" spans="1:11" ht="15.75" x14ac:dyDescent="0.25">
      <c r="A75" s="9">
        <v>72</v>
      </c>
      <c r="B75" s="16" t="s">
        <v>81</v>
      </c>
      <c r="C75" s="14">
        <v>1528.6</v>
      </c>
      <c r="D75" s="12">
        <v>0</v>
      </c>
      <c r="E75" s="11">
        <f t="shared" si="5"/>
        <v>1528.6</v>
      </c>
      <c r="F75" s="12">
        <v>145</v>
      </c>
      <c r="G75" s="12">
        <v>420</v>
      </c>
      <c r="H75" s="12">
        <v>623</v>
      </c>
      <c r="I75" s="12">
        <f t="shared" si="3"/>
        <v>1188</v>
      </c>
      <c r="J75" s="27">
        <f t="shared" si="4"/>
        <v>2716.6</v>
      </c>
    </row>
    <row r="76" spans="1:11" ht="15.75" x14ac:dyDescent="0.25">
      <c r="A76" s="9">
        <v>73</v>
      </c>
      <c r="B76" s="16" t="s">
        <v>82</v>
      </c>
      <c r="C76" s="11">
        <v>1074.4000000000001</v>
      </c>
      <c r="D76" s="12">
        <v>0</v>
      </c>
      <c r="E76" s="11">
        <f t="shared" si="5"/>
        <v>1074.4000000000001</v>
      </c>
      <c r="F76" s="12">
        <v>88.5</v>
      </c>
      <c r="G76" s="12">
        <v>0</v>
      </c>
      <c r="H76" s="12">
        <v>465.6</v>
      </c>
      <c r="I76" s="12">
        <f t="shared" si="3"/>
        <v>554.1</v>
      </c>
      <c r="J76" s="27">
        <f t="shared" si="4"/>
        <v>1628.5</v>
      </c>
    </row>
    <row r="77" spans="1:11" ht="15.75" x14ac:dyDescent="0.25">
      <c r="A77" s="9">
        <v>74</v>
      </c>
      <c r="B77" s="16" t="s">
        <v>83</v>
      </c>
      <c r="C77" s="11">
        <v>1269.8</v>
      </c>
      <c r="D77" s="12">
        <v>0</v>
      </c>
      <c r="E77" s="11">
        <f t="shared" si="5"/>
        <v>1269.8</v>
      </c>
      <c r="F77" s="12">
        <v>128.30000000000001</v>
      </c>
      <c r="G77" s="12">
        <v>332</v>
      </c>
      <c r="H77" s="12">
        <v>478</v>
      </c>
      <c r="I77" s="12">
        <f t="shared" si="3"/>
        <v>938.3</v>
      </c>
      <c r="J77" s="27">
        <f t="shared" si="4"/>
        <v>2208.1</v>
      </c>
    </row>
    <row r="78" spans="1:11" ht="15.75" x14ac:dyDescent="0.25">
      <c r="A78" s="9">
        <v>75</v>
      </c>
      <c r="B78" s="16" t="s">
        <v>84</v>
      </c>
      <c r="C78" s="11">
        <v>1554.9</v>
      </c>
      <c r="D78" s="12">
        <v>0</v>
      </c>
      <c r="E78" s="11">
        <f t="shared" si="5"/>
        <v>1554.9</v>
      </c>
      <c r="F78" s="12">
        <v>116.4</v>
      </c>
      <c r="G78" s="12">
        <v>436</v>
      </c>
      <c r="H78" s="12">
        <v>436</v>
      </c>
      <c r="I78" s="12">
        <f t="shared" si="3"/>
        <v>988.4</v>
      </c>
      <c r="J78" s="27">
        <f t="shared" si="4"/>
        <v>2543.3000000000002</v>
      </c>
    </row>
    <row r="79" spans="1:11" ht="15.75" x14ac:dyDescent="0.25">
      <c r="A79" s="9">
        <v>76</v>
      </c>
      <c r="B79" s="16" t="s">
        <v>85</v>
      </c>
      <c r="C79" s="11">
        <v>1499.1</v>
      </c>
      <c r="D79" s="12">
        <v>35.200000000000003</v>
      </c>
      <c r="E79" s="11">
        <f t="shared" si="5"/>
        <v>1534.3</v>
      </c>
      <c r="F79" s="12">
        <v>140.1</v>
      </c>
      <c r="G79" s="12">
        <v>655</v>
      </c>
      <c r="H79" s="12">
        <v>0</v>
      </c>
      <c r="I79" s="12">
        <f t="shared" si="3"/>
        <v>795.1</v>
      </c>
      <c r="J79" s="27">
        <f t="shared" si="4"/>
        <v>2329.4</v>
      </c>
    </row>
    <row r="80" spans="1:11" ht="15.75" x14ac:dyDescent="0.25">
      <c r="A80" s="9">
        <v>77</v>
      </c>
      <c r="B80" s="16" t="s">
        <v>86</v>
      </c>
      <c r="C80" s="11">
        <v>1115.4000000000001</v>
      </c>
      <c r="D80" s="12">
        <v>0</v>
      </c>
      <c r="E80" s="11">
        <f t="shared" si="5"/>
        <v>1115.4000000000001</v>
      </c>
      <c r="F80" s="12">
        <v>75.3</v>
      </c>
      <c r="G80" s="12">
        <v>500.7</v>
      </c>
      <c r="H80" s="12">
        <v>474.7</v>
      </c>
      <c r="I80" s="12">
        <f t="shared" si="3"/>
        <v>1050.7</v>
      </c>
      <c r="J80" s="27">
        <f t="shared" si="4"/>
        <v>2166.1000000000004</v>
      </c>
    </row>
    <row r="81" spans="1:13" ht="15.75" x14ac:dyDescent="0.25">
      <c r="A81" s="9">
        <v>78</v>
      </c>
      <c r="B81" s="10" t="s">
        <v>87</v>
      </c>
      <c r="C81" s="11">
        <v>869.3</v>
      </c>
      <c r="D81" s="12">
        <v>0</v>
      </c>
      <c r="E81" s="11">
        <f t="shared" si="5"/>
        <v>869.3</v>
      </c>
      <c r="F81" s="12">
        <v>97.5</v>
      </c>
      <c r="G81" s="12">
        <v>50</v>
      </c>
      <c r="H81" s="12">
        <v>573</v>
      </c>
      <c r="I81" s="12">
        <f t="shared" si="3"/>
        <v>720.5</v>
      </c>
      <c r="J81" s="27">
        <f t="shared" si="4"/>
        <v>1589.8</v>
      </c>
    </row>
    <row r="82" spans="1:13" ht="15.75" x14ac:dyDescent="0.25">
      <c r="A82" s="9">
        <v>79</v>
      </c>
      <c r="B82" s="10" t="s">
        <v>88</v>
      </c>
      <c r="C82" s="11">
        <v>845.6</v>
      </c>
      <c r="D82" s="12">
        <v>0</v>
      </c>
      <c r="E82" s="11">
        <f t="shared" si="5"/>
        <v>845.6</v>
      </c>
      <c r="F82" s="12">
        <v>97.5</v>
      </c>
      <c r="G82" s="12">
        <v>50</v>
      </c>
      <c r="H82" s="11">
        <v>576.79999999999995</v>
      </c>
      <c r="I82" s="12">
        <f t="shared" si="3"/>
        <v>724.3</v>
      </c>
      <c r="J82" s="27">
        <f t="shared" si="4"/>
        <v>1569.9</v>
      </c>
    </row>
    <row r="83" spans="1:13" ht="15.75" x14ac:dyDescent="0.25">
      <c r="A83" s="9">
        <v>80</v>
      </c>
      <c r="B83" s="10" t="s">
        <v>89</v>
      </c>
      <c r="C83" s="12">
        <v>886.9</v>
      </c>
      <c r="D83" s="12">
        <v>0</v>
      </c>
      <c r="E83" s="11">
        <f t="shared" si="5"/>
        <v>886.9</v>
      </c>
      <c r="F83" s="12">
        <v>97.5</v>
      </c>
      <c r="G83" s="12">
        <v>50</v>
      </c>
      <c r="H83" s="11">
        <v>576.79999999999995</v>
      </c>
      <c r="I83" s="12">
        <f t="shared" si="3"/>
        <v>724.3</v>
      </c>
      <c r="J83" s="27">
        <f t="shared" si="4"/>
        <v>1611.1999999999998</v>
      </c>
    </row>
    <row r="84" spans="1:13" ht="15.75" x14ac:dyDescent="0.25">
      <c r="A84" s="9">
        <v>81</v>
      </c>
      <c r="B84" s="10" t="s">
        <v>90</v>
      </c>
      <c r="C84" s="11">
        <v>845.8</v>
      </c>
      <c r="D84" s="12">
        <v>0</v>
      </c>
      <c r="E84" s="11">
        <f t="shared" si="5"/>
        <v>845.8</v>
      </c>
      <c r="F84" s="12">
        <v>97.5</v>
      </c>
      <c r="G84" s="12">
        <v>50</v>
      </c>
      <c r="H84" s="11">
        <v>576.79999999999995</v>
      </c>
      <c r="I84" s="12">
        <f t="shared" si="3"/>
        <v>724.3</v>
      </c>
      <c r="J84" s="27">
        <f t="shared" si="4"/>
        <v>1570.1</v>
      </c>
    </row>
    <row r="85" spans="1:13" ht="15.75" x14ac:dyDescent="0.25">
      <c r="A85" s="9">
        <v>82</v>
      </c>
      <c r="B85" s="10" t="s">
        <v>91</v>
      </c>
      <c r="C85" s="11">
        <v>285.3</v>
      </c>
      <c r="D85" s="12">
        <v>0</v>
      </c>
      <c r="E85" s="11">
        <f t="shared" si="5"/>
        <v>285.3</v>
      </c>
      <c r="F85" s="12">
        <v>0</v>
      </c>
      <c r="G85" s="12">
        <v>0</v>
      </c>
      <c r="H85" s="12">
        <v>0</v>
      </c>
      <c r="I85" s="12">
        <f t="shared" si="3"/>
        <v>0</v>
      </c>
      <c r="J85" s="13">
        <f t="shared" si="4"/>
        <v>285.3</v>
      </c>
    </row>
    <row r="86" spans="1:13" ht="15.75" x14ac:dyDescent="0.25">
      <c r="A86" s="9">
        <v>83</v>
      </c>
      <c r="B86" s="10" t="s">
        <v>92</v>
      </c>
      <c r="C86" s="12">
        <v>317</v>
      </c>
      <c r="D86" s="12">
        <v>30</v>
      </c>
      <c r="E86" s="12">
        <f t="shared" si="5"/>
        <v>347</v>
      </c>
      <c r="F86" s="12">
        <v>34.49</v>
      </c>
      <c r="G86" s="12">
        <v>15</v>
      </c>
      <c r="H86" s="11">
        <v>287.5</v>
      </c>
      <c r="I86" s="12">
        <f t="shared" si="3"/>
        <v>336.99</v>
      </c>
      <c r="J86" s="27">
        <f t="shared" si="4"/>
        <v>683.99</v>
      </c>
    </row>
    <row r="87" spans="1:13" ht="15.75" x14ac:dyDescent="0.25">
      <c r="A87" s="9">
        <v>84</v>
      </c>
      <c r="B87" s="10" t="s">
        <v>93</v>
      </c>
      <c r="C87" s="11">
        <v>372.9</v>
      </c>
      <c r="D87" s="12">
        <v>0</v>
      </c>
      <c r="E87" s="11">
        <f t="shared" si="5"/>
        <v>372.9</v>
      </c>
      <c r="F87" s="12">
        <v>34.6</v>
      </c>
      <c r="G87" s="12">
        <v>15</v>
      </c>
      <c r="H87" s="11">
        <v>287.5</v>
      </c>
      <c r="I87" s="12">
        <f t="shared" si="3"/>
        <v>337.1</v>
      </c>
      <c r="J87" s="27">
        <f t="shared" si="4"/>
        <v>710</v>
      </c>
    </row>
    <row r="88" spans="1:13" ht="15.75" x14ac:dyDescent="0.25">
      <c r="A88" s="17"/>
      <c r="B88" s="18" t="s">
        <v>94</v>
      </c>
      <c r="C88" s="19">
        <f t="shared" ref="C88:I88" si="6">SUM(C4:C87)</f>
        <v>194558.12999999995</v>
      </c>
      <c r="D88" s="20">
        <f t="shared" si="6"/>
        <v>2334.6999999999998</v>
      </c>
      <c r="E88" s="21">
        <f t="shared" si="6"/>
        <v>196892.82999999996</v>
      </c>
      <c r="F88" s="22">
        <f t="shared" si="6"/>
        <v>24394.979999999992</v>
      </c>
      <c r="G88" s="23">
        <f t="shared" si="6"/>
        <v>39060.399999999994</v>
      </c>
      <c r="H88" s="23">
        <f t="shared" si="6"/>
        <v>40635.000000000015</v>
      </c>
      <c r="I88" s="24">
        <f t="shared" si="6"/>
        <v>104090.38000000006</v>
      </c>
      <c r="J88" s="25">
        <f>SUM(J4:J87)</f>
        <v>300983.20999999996</v>
      </c>
      <c r="M88" s="26"/>
    </row>
    <row r="89" spans="1:13" x14ac:dyDescent="0.25">
      <c r="M89" s="26"/>
    </row>
  </sheetData>
  <mergeCells count="1">
    <mergeCell ref="A1:I1"/>
  </mergeCells>
  <phoneticPr fontId="12" type="noConversion"/>
  <pageMargins left="0.11811023622047245" right="0.11811023622047245" top="0.15748031496062992" bottom="0.15748031496062992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topLeftCell="A46" workbookViewId="0">
      <selection activeCell="T60" sqref="T60"/>
    </sheetView>
  </sheetViews>
  <sheetFormatPr defaultRowHeight="15" x14ac:dyDescent="0.25"/>
  <cols>
    <col min="1" max="1" width="5.5703125" customWidth="1"/>
    <col min="2" max="2" width="36.140625" customWidth="1"/>
    <col min="3" max="3" width="10.5703125" customWidth="1"/>
    <col min="4" max="5" width="10.28515625" bestFit="1" customWidth="1"/>
    <col min="6" max="6" width="11.5703125" bestFit="1" customWidth="1"/>
    <col min="7" max="7" width="10.85546875" bestFit="1" customWidth="1"/>
    <col min="8" max="8" width="9.5703125" style="39" bestFit="1" customWidth="1"/>
    <col min="9" max="9" width="8.28515625" bestFit="1" customWidth="1"/>
    <col min="10" max="10" width="8.85546875" bestFit="1" customWidth="1"/>
    <col min="11" max="12" width="8.42578125" bestFit="1" customWidth="1"/>
    <col min="13" max="13" width="9" bestFit="1" customWidth="1"/>
  </cols>
  <sheetData>
    <row r="1" spans="1:13" ht="15.75" x14ac:dyDescent="0.3">
      <c r="A1" s="46" t="s">
        <v>114</v>
      </c>
      <c r="B1" s="47"/>
      <c r="C1" s="47"/>
      <c r="D1" s="47"/>
      <c r="E1" s="47"/>
      <c r="F1" s="47"/>
      <c r="G1" s="47"/>
      <c r="H1" s="35"/>
    </row>
    <row r="2" spans="1:13" ht="114" x14ac:dyDescent="0.25">
      <c r="A2" s="1" t="s">
        <v>0</v>
      </c>
      <c r="B2" s="2" t="s">
        <v>1</v>
      </c>
      <c r="C2" s="1" t="s">
        <v>118</v>
      </c>
      <c r="D2" s="1" t="s">
        <v>5</v>
      </c>
      <c r="E2" s="1" t="s">
        <v>6</v>
      </c>
      <c r="F2" s="3" t="s">
        <v>7</v>
      </c>
      <c r="G2" s="3" t="s">
        <v>8</v>
      </c>
      <c r="H2" s="36" t="s">
        <v>112</v>
      </c>
      <c r="I2" s="32" t="s">
        <v>104</v>
      </c>
      <c r="J2" s="32" t="s">
        <v>105</v>
      </c>
      <c r="K2" s="32" t="s">
        <v>106</v>
      </c>
      <c r="L2" s="32" t="s">
        <v>107</v>
      </c>
      <c r="M2" s="32" t="s">
        <v>108</v>
      </c>
    </row>
    <row r="3" spans="1:13" ht="15.75" x14ac:dyDescent="0.25">
      <c r="A3" s="5">
        <v>1</v>
      </c>
      <c r="B3" s="6">
        <v>2</v>
      </c>
      <c r="C3" s="7">
        <v>3</v>
      </c>
      <c r="D3" s="7">
        <v>6</v>
      </c>
      <c r="E3" s="7">
        <v>7</v>
      </c>
      <c r="F3" s="7">
        <v>8</v>
      </c>
      <c r="G3" s="7">
        <v>9</v>
      </c>
      <c r="H3" s="37"/>
      <c r="I3" s="8"/>
      <c r="J3" s="8"/>
      <c r="K3" s="8"/>
      <c r="L3" s="8"/>
      <c r="M3" s="8"/>
    </row>
    <row r="4" spans="1:13" ht="15.75" x14ac:dyDescent="0.25">
      <c r="A4" s="9">
        <v>1</v>
      </c>
      <c r="B4" s="10" t="s">
        <v>10</v>
      </c>
      <c r="C4" s="11">
        <v>4684.8</v>
      </c>
      <c r="D4" s="12">
        <v>386</v>
      </c>
      <c r="E4" s="11">
        <v>946.1</v>
      </c>
      <c r="F4" s="12">
        <v>1250</v>
      </c>
      <c r="G4" s="38">
        <f t="shared" ref="G4:G34" si="0">SUM(D4:F4)</f>
        <v>2582.1</v>
      </c>
      <c r="H4" s="38">
        <f>C4+G4</f>
        <v>7266.9</v>
      </c>
      <c r="I4" s="8">
        <v>100</v>
      </c>
      <c r="J4" s="8">
        <v>5</v>
      </c>
      <c r="K4" s="8"/>
      <c r="L4" s="11">
        <v>5</v>
      </c>
      <c r="M4" s="11">
        <v>6</v>
      </c>
    </row>
    <row r="5" spans="1:13" ht="15.75" x14ac:dyDescent="0.25">
      <c r="A5" s="9">
        <f>1+A4</f>
        <v>2</v>
      </c>
      <c r="B5" s="10" t="s">
        <v>11</v>
      </c>
      <c r="C5" s="11">
        <v>2517.1</v>
      </c>
      <c r="D5" s="11">
        <v>218.4</v>
      </c>
      <c r="E5" s="12">
        <v>650</v>
      </c>
      <c r="F5" s="12">
        <v>830</v>
      </c>
      <c r="G5" s="12">
        <f t="shared" si="0"/>
        <v>1698.4</v>
      </c>
      <c r="H5" s="38">
        <f t="shared" ref="H5:H68" si="1">C5+G5</f>
        <v>4215.5</v>
      </c>
      <c r="I5" s="8">
        <v>56</v>
      </c>
      <c r="J5" s="8">
        <v>4</v>
      </c>
      <c r="K5" s="8">
        <v>1</v>
      </c>
      <c r="L5" s="11">
        <v>4</v>
      </c>
      <c r="M5" s="11">
        <v>4</v>
      </c>
    </row>
    <row r="6" spans="1:13" ht="15.75" x14ac:dyDescent="0.25">
      <c r="A6" s="9">
        <f t="shared" ref="A6:A70" si="2">1+A5</f>
        <v>3</v>
      </c>
      <c r="B6" s="10" t="s">
        <v>12</v>
      </c>
      <c r="C6" s="11">
        <v>2445.1999999999998</v>
      </c>
      <c r="D6" s="12">
        <v>218.4</v>
      </c>
      <c r="E6" s="12">
        <v>875.5</v>
      </c>
      <c r="F6" s="12">
        <v>835</v>
      </c>
      <c r="G6" s="12">
        <f t="shared" si="0"/>
        <v>1928.9</v>
      </c>
      <c r="H6" s="38">
        <f t="shared" si="1"/>
        <v>4374.1000000000004</v>
      </c>
      <c r="I6" s="8">
        <v>56</v>
      </c>
      <c r="J6" s="8">
        <v>4</v>
      </c>
      <c r="K6" s="8"/>
      <c r="L6" s="33">
        <v>4</v>
      </c>
      <c r="M6" s="11">
        <v>4</v>
      </c>
    </row>
    <row r="7" spans="1:13" ht="15.75" x14ac:dyDescent="0.25">
      <c r="A7" s="9">
        <f t="shared" si="2"/>
        <v>4</v>
      </c>
      <c r="B7" s="10" t="s">
        <v>13</v>
      </c>
      <c r="C7" s="12">
        <v>7811</v>
      </c>
      <c r="D7" s="12">
        <v>1025</v>
      </c>
      <c r="E7" s="12">
        <v>2350</v>
      </c>
      <c r="F7" s="12">
        <v>2350</v>
      </c>
      <c r="G7" s="12">
        <f t="shared" si="0"/>
        <v>5725</v>
      </c>
      <c r="H7" s="38">
        <f t="shared" si="1"/>
        <v>13536</v>
      </c>
      <c r="I7" s="8">
        <v>142</v>
      </c>
      <c r="J7" s="8">
        <v>6</v>
      </c>
      <c r="K7" s="8">
        <v>3</v>
      </c>
      <c r="L7" s="33">
        <v>5</v>
      </c>
      <c r="M7" s="33">
        <v>10</v>
      </c>
    </row>
    <row r="8" spans="1:13" ht="15.75" x14ac:dyDescent="0.25">
      <c r="A8" s="9">
        <f t="shared" si="2"/>
        <v>5</v>
      </c>
      <c r="B8" s="10" t="s">
        <v>14</v>
      </c>
      <c r="C8" s="11">
        <v>7458.67</v>
      </c>
      <c r="D8" s="12">
        <v>1020</v>
      </c>
      <c r="E8" s="12">
        <v>1899</v>
      </c>
      <c r="F8" s="12">
        <v>2350.1999999999998</v>
      </c>
      <c r="G8" s="12">
        <f t="shared" si="0"/>
        <v>5269.2</v>
      </c>
      <c r="H8" s="38">
        <f t="shared" si="1"/>
        <v>12727.869999999999</v>
      </c>
      <c r="I8" s="8">
        <v>165</v>
      </c>
      <c r="J8" s="8">
        <v>7</v>
      </c>
      <c r="K8" s="8">
        <v>4</v>
      </c>
      <c r="L8" s="11">
        <v>5</v>
      </c>
      <c r="M8" s="33">
        <v>11</v>
      </c>
    </row>
    <row r="9" spans="1:13" ht="15.75" x14ac:dyDescent="0.25">
      <c r="A9" s="9">
        <f t="shared" si="2"/>
        <v>6</v>
      </c>
      <c r="B9" s="10" t="s">
        <v>15</v>
      </c>
      <c r="C9" s="11">
        <v>26061.5</v>
      </c>
      <c r="D9" s="12">
        <v>3021</v>
      </c>
      <c r="E9" s="12">
        <v>2660</v>
      </c>
      <c r="F9" s="12">
        <v>3673.5</v>
      </c>
      <c r="G9" s="12">
        <f t="shared" si="0"/>
        <v>9354.5</v>
      </c>
      <c r="H9" s="38">
        <f t="shared" si="1"/>
        <v>35416</v>
      </c>
      <c r="I9" s="8">
        <v>454</v>
      </c>
      <c r="J9" s="8">
        <v>12</v>
      </c>
      <c r="K9" s="8"/>
      <c r="L9" s="34" t="s">
        <v>109</v>
      </c>
      <c r="M9" s="33">
        <v>12</v>
      </c>
    </row>
    <row r="10" spans="1:13" ht="15.75" x14ac:dyDescent="0.25">
      <c r="A10" s="9">
        <f t="shared" si="2"/>
        <v>7</v>
      </c>
      <c r="B10" s="10" t="s">
        <v>16</v>
      </c>
      <c r="C10" s="11">
        <v>3704.2</v>
      </c>
      <c r="D10" s="12">
        <v>975.1</v>
      </c>
      <c r="E10" s="12">
        <v>257.5</v>
      </c>
      <c r="F10" s="12">
        <v>43.1</v>
      </c>
      <c r="G10" s="12">
        <f t="shared" si="0"/>
        <v>1275.6999999999998</v>
      </c>
      <c r="H10" s="38">
        <f t="shared" si="1"/>
        <v>4979.8999999999996</v>
      </c>
      <c r="I10" s="8">
        <v>63</v>
      </c>
      <c r="J10" s="8"/>
      <c r="K10" s="8">
        <v>1</v>
      </c>
      <c r="L10" s="11">
        <v>11</v>
      </c>
      <c r="M10" s="33">
        <v>1</v>
      </c>
    </row>
    <row r="11" spans="1:13" ht="15.75" x14ac:dyDescent="0.25">
      <c r="A11" s="9">
        <f t="shared" si="2"/>
        <v>8</v>
      </c>
      <c r="B11" s="10" t="s">
        <v>17</v>
      </c>
      <c r="C11" s="11">
        <v>6415.8</v>
      </c>
      <c r="D11" s="12">
        <v>1419.3</v>
      </c>
      <c r="E11" s="12">
        <v>518.70000000000005</v>
      </c>
      <c r="F11" s="12">
        <v>518.70000000000005</v>
      </c>
      <c r="G11" s="12">
        <f t="shared" si="0"/>
        <v>2456.6999999999998</v>
      </c>
      <c r="H11" s="38">
        <f t="shared" si="1"/>
        <v>8872.5</v>
      </c>
      <c r="I11" s="8">
        <v>111</v>
      </c>
      <c r="J11" s="8"/>
      <c r="K11" s="8"/>
      <c r="L11" s="34" t="s">
        <v>110</v>
      </c>
      <c r="M11" s="33">
        <v>3</v>
      </c>
    </row>
    <row r="12" spans="1:13" ht="15.75" x14ac:dyDescent="0.25">
      <c r="A12" s="9">
        <f t="shared" si="2"/>
        <v>9</v>
      </c>
      <c r="B12" s="10" t="s">
        <v>18</v>
      </c>
      <c r="C12" s="11">
        <v>2952.9</v>
      </c>
      <c r="D12" s="12">
        <v>448.7</v>
      </c>
      <c r="E12" s="12">
        <v>580.6</v>
      </c>
      <c r="F12" s="12">
        <v>0</v>
      </c>
      <c r="G12" s="12">
        <f t="shared" si="0"/>
        <v>1029.3</v>
      </c>
      <c r="H12" s="38">
        <f t="shared" si="1"/>
        <v>3982.2</v>
      </c>
      <c r="I12" s="8">
        <v>72</v>
      </c>
      <c r="J12" s="8"/>
      <c r="K12" s="8"/>
      <c r="L12" s="11">
        <v>9</v>
      </c>
      <c r="M12" s="33">
        <v>1</v>
      </c>
    </row>
    <row r="13" spans="1:13" ht="15.75" x14ac:dyDescent="0.25">
      <c r="A13" s="9">
        <f t="shared" si="2"/>
        <v>10</v>
      </c>
      <c r="B13" s="10" t="s">
        <v>19</v>
      </c>
      <c r="C13" s="11">
        <v>4912.3999999999996</v>
      </c>
      <c r="D13" s="12">
        <v>967.6</v>
      </c>
      <c r="E13" s="12">
        <v>496</v>
      </c>
      <c r="F13" s="12">
        <v>496</v>
      </c>
      <c r="G13" s="12">
        <f t="shared" si="0"/>
        <v>1959.6</v>
      </c>
      <c r="H13" s="38">
        <f t="shared" si="1"/>
        <v>6872</v>
      </c>
      <c r="I13" s="8">
        <v>109</v>
      </c>
      <c r="J13" s="8">
        <v>2</v>
      </c>
      <c r="K13" s="8"/>
      <c r="L13" s="11">
        <v>10</v>
      </c>
      <c r="M13" s="33">
        <v>2</v>
      </c>
    </row>
    <row r="14" spans="1:13" ht="15.75" x14ac:dyDescent="0.25">
      <c r="A14" s="9">
        <f t="shared" si="2"/>
        <v>11</v>
      </c>
      <c r="B14" s="10" t="s">
        <v>20</v>
      </c>
      <c r="C14" s="11">
        <v>3275.1</v>
      </c>
      <c r="D14" s="12">
        <v>336.9</v>
      </c>
      <c r="E14" s="12">
        <v>702</v>
      </c>
      <c r="F14" s="12">
        <v>852</v>
      </c>
      <c r="G14" s="12">
        <f t="shared" si="0"/>
        <v>1890.9</v>
      </c>
      <c r="H14" s="38">
        <f t="shared" si="1"/>
        <v>5166</v>
      </c>
      <c r="I14" s="8">
        <v>60</v>
      </c>
      <c r="J14" s="8">
        <v>4</v>
      </c>
      <c r="K14" s="8">
        <v>1</v>
      </c>
      <c r="L14" s="11">
        <v>5</v>
      </c>
      <c r="M14" s="33">
        <v>4</v>
      </c>
    </row>
    <row r="15" spans="1:13" ht="15.75" x14ac:dyDescent="0.25">
      <c r="A15" s="9">
        <f t="shared" si="2"/>
        <v>12</v>
      </c>
      <c r="B15" s="10" t="s">
        <v>21</v>
      </c>
      <c r="C15" s="14">
        <v>282.3</v>
      </c>
      <c r="D15" s="12">
        <v>20.6</v>
      </c>
      <c r="E15" s="12">
        <v>0</v>
      </c>
      <c r="F15" s="11">
        <v>199.8</v>
      </c>
      <c r="G15" s="12">
        <f t="shared" si="0"/>
        <v>220.4</v>
      </c>
      <c r="H15" s="38">
        <f t="shared" si="1"/>
        <v>502.70000000000005</v>
      </c>
      <c r="I15" s="8">
        <v>8</v>
      </c>
      <c r="J15" s="8"/>
      <c r="K15" s="8"/>
      <c r="L15" s="11">
        <v>2</v>
      </c>
      <c r="M15" s="33">
        <v>1</v>
      </c>
    </row>
    <row r="16" spans="1:13" ht="15.75" x14ac:dyDescent="0.25">
      <c r="A16" s="9">
        <f t="shared" si="2"/>
        <v>13</v>
      </c>
      <c r="B16" s="10" t="s">
        <v>22</v>
      </c>
      <c r="C16" s="12">
        <v>4166</v>
      </c>
      <c r="D16" s="12">
        <v>830</v>
      </c>
      <c r="E16" s="12">
        <v>883</v>
      </c>
      <c r="F16" s="11">
        <v>1066.5</v>
      </c>
      <c r="G16" s="12">
        <f t="shared" si="0"/>
        <v>2779.5</v>
      </c>
      <c r="H16" s="38">
        <f t="shared" si="1"/>
        <v>6945.5</v>
      </c>
      <c r="I16" s="8">
        <v>75</v>
      </c>
      <c r="J16" s="8">
        <v>5</v>
      </c>
      <c r="K16" s="8">
        <v>1</v>
      </c>
      <c r="L16" s="33">
        <v>5</v>
      </c>
      <c r="M16" s="33">
        <v>5</v>
      </c>
    </row>
    <row r="17" spans="1:13" ht="15.75" x14ac:dyDescent="0.25">
      <c r="A17" s="9">
        <f t="shared" si="2"/>
        <v>14</v>
      </c>
      <c r="B17" s="10" t="s">
        <v>23</v>
      </c>
      <c r="C17" s="12">
        <v>283</v>
      </c>
      <c r="D17" s="11">
        <v>20.6</v>
      </c>
      <c r="E17" s="12">
        <v>0</v>
      </c>
      <c r="F17" s="12">
        <v>198</v>
      </c>
      <c r="G17" s="12">
        <f t="shared" si="0"/>
        <v>218.6</v>
      </c>
      <c r="H17" s="38">
        <f t="shared" si="1"/>
        <v>501.6</v>
      </c>
      <c r="I17" s="8">
        <v>8</v>
      </c>
      <c r="J17" s="8"/>
      <c r="K17" s="8"/>
      <c r="L17" s="33">
        <v>2</v>
      </c>
      <c r="M17" s="33">
        <v>2</v>
      </c>
    </row>
    <row r="18" spans="1:13" ht="15.75" x14ac:dyDescent="0.25">
      <c r="A18" s="9">
        <f t="shared" si="2"/>
        <v>15</v>
      </c>
      <c r="B18" s="10" t="s">
        <v>24</v>
      </c>
      <c r="C18" s="11">
        <v>4103.8999999999996</v>
      </c>
      <c r="D18" s="11">
        <v>450.6</v>
      </c>
      <c r="E18" s="12">
        <v>883</v>
      </c>
      <c r="F18" s="12">
        <v>1080</v>
      </c>
      <c r="G18" s="12">
        <f t="shared" si="0"/>
        <v>2413.6</v>
      </c>
      <c r="H18" s="38">
        <f t="shared" si="1"/>
        <v>6517.5</v>
      </c>
      <c r="I18" s="8">
        <v>68</v>
      </c>
      <c r="J18" s="8">
        <v>5</v>
      </c>
      <c r="K18" s="8">
        <v>1</v>
      </c>
      <c r="L18" s="33">
        <v>5</v>
      </c>
      <c r="M18" s="11">
        <v>5</v>
      </c>
    </row>
    <row r="19" spans="1:13" ht="15.75" x14ac:dyDescent="0.25">
      <c r="A19" s="9">
        <f t="shared" si="2"/>
        <v>16</v>
      </c>
      <c r="B19" s="10" t="s">
        <v>25</v>
      </c>
      <c r="C19" s="11">
        <v>1521.6</v>
      </c>
      <c r="D19" s="11">
        <v>110.7</v>
      </c>
      <c r="E19" s="12">
        <v>0</v>
      </c>
      <c r="F19" s="11">
        <v>641.29999999999995</v>
      </c>
      <c r="G19" s="12">
        <f t="shared" si="0"/>
        <v>752</v>
      </c>
      <c r="H19" s="38">
        <f t="shared" si="1"/>
        <v>2273.6</v>
      </c>
      <c r="I19" s="8">
        <v>36</v>
      </c>
      <c r="J19" s="8">
        <v>2</v>
      </c>
      <c r="K19" s="8">
        <v>1</v>
      </c>
      <c r="L19" s="33">
        <v>3</v>
      </c>
      <c r="M19" s="11">
        <v>3</v>
      </c>
    </row>
    <row r="20" spans="1:13" ht="15.75" x14ac:dyDescent="0.25">
      <c r="A20" s="9">
        <f t="shared" si="2"/>
        <v>17</v>
      </c>
      <c r="B20" s="10" t="s">
        <v>26</v>
      </c>
      <c r="C20" s="11">
        <v>1483.7</v>
      </c>
      <c r="D20" s="11">
        <v>110.7</v>
      </c>
      <c r="E20" s="12">
        <v>572</v>
      </c>
      <c r="F20" s="12">
        <v>646</v>
      </c>
      <c r="G20" s="12">
        <f t="shared" si="0"/>
        <v>1328.7</v>
      </c>
      <c r="H20" s="38">
        <f t="shared" si="1"/>
        <v>2812.4</v>
      </c>
      <c r="I20" s="8">
        <v>36</v>
      </c>
      <c r="J20" s="8">
        <v>1</v>
      </c>
      <c r="K20" s="8">
        <v>1</v>
      </c>
      <c r="L20" s="33">
        <v>3</v>
      </c>
      <c r="M20" s="11">
        <v>3</v>
      </c>
    </row>
    <row r="21" spans="1:13" ht="15.75" x14ac:dyDescent="0.25">
      <c r="A21" s="9">
        <f t="shared" si="2"/>
        <v>18</v>
      </c>
      <c r="B21" s="10" t="s">
        <v>27</v>
      </c>
      <c r="C21" s="11">
        <v>1542.3</v>
      </c>
      <c r="D21" s="11">
        <v>108.9</v>
      </c>
      <c r="E21" s="11">
        <v>526.9</v>
      </c>
      <c r="F21" s="11">
        <v>642.5</v>
      </c>
      <c r="G21" s="12">
        <f t="shared" si="0"/>
        <v>1278.3</v>
      </c>
      <c r="H21" s="38">
        <f t="shared" si="1"/>
        <v>2820.6</v>
      </c>
      <c r="I21" s="8">
        <v>36</v>
      </c>
      <c r="J21" s="8">
        <v>2</v>
      </c>
      <c r="K21" s="8"/>
      <c r="L21" s="33">
        <v>3</v>
      </c>
      <c r="M21" s="11">
        <v>3</v>
      </c>
    </row>
    <row r="22" spans="1:13" ht="15.75" x14ac:dyDescent="0.25">
      <c r="A22" s="9">
        <f t="shared" si="2"/>
        <v>19</v>
      </c>
      <c r="B22" s="10" t="s">
        <v>28</v>
      </c>
      <c r="C22" s="11">
        <v>2498.3000000000002</v>
      </c>
      <c r="D22" s="12">
        <v>220</v>
      </c>
      <c r="E22" s="11">
        <v>642.4</v>
      </c>
      <c r="F22" s="11">
        <v>824.6</v>
      </c>
      <c r="G22" s="12">
        <f t="shared" si="0"/>
        <v>1687</v>
      </c>
      <c r="H22" s="38">
        <f t="shared" si="1"/>
        <v>4185.3</v>
      </c>
      <c r="I22" s="8">
        <v>56</v>
      </c>
      <c r="J22" s="8">
        <v>2</v>
      </c>
      <c r="K22" s="8">
        <v>1</v>
      </c>
      <c r="L22" s="33">
        <v>4</v>
      </c>
      <c r="M22" s="11">
        <v>4</v>
      </c>
    </row>
    <row r="23" spans="1:13" ht="15.75" x14ac:dyDescent="0.25">
      <c r="A23" s="9">
        <f t="shared" si="2"/>
        <v>20</v>
      </c>
      <c r="B23" s="10" t="s">
        <v>29</v>
      </c>
      <c r="C23" s="11">
        <v>4712.6000000000004</v>
      </c>
      <c r="D23" s="12">
        <v>468.8</v>
      </c>
      <c r="E23" s="12">
        <v>603</v>
      </c>
      <c r="F23" s="12">
        <v>1052</v>
      </c>
      <c r="G23" s="12">
        <f t="shared" si="0"/>
        <v>2123.8000000000002</v>
      </c>
      <c r="H23" s="38">
        <f t="shared" si="1"/>
        <v>6836.4000000000005</v>
      </c>
      <c r="I23" s="8">
        <v>89</v>
      </c>
      <c r="J23" s="8">
        <v>4</v>
      </c>
      <c r="K23" s="8">
        <v>1</v>
      </c>
      <c r="L23" s="33">
        <v>5</v>
      </c>
      <c r="M23" s="11">
        <v>6</v>
      </c>
    </row>
    <row r="24" spans="1:13" ht="15.75" x14ac:dyDescent="0.25">
      <c r="A24" s="9">
        <f t="shared" si="2"/>
        <v>21</v>
      </c>
      <c r="B24" s="10" t="s">
        <v>30</v>
      </c>
      <c r="C24" s="12">
        <v>3146</v>
      </c>
      <c r="D24" s="12">
        <v>290</v>
      </c>
      <c r="E24" s="12">
        <v>660</v>
      </c>
      <c r="F24" s="12">
        <v>704.4</v>
      </c>
      <c r="G24" s="12">
        <f t="shared" si="0"/>
        <v>1654.4</v>
      </c>
      <c r="H24" s="38">
        <f t="shared" si="1"/>
        <v>4800.3999999999996</v>
      </c>
      <c r="I24" s="8">
        <v>60</v>
      </c>
      <c r="J24" s="8">
        <v>2</v>
      </c>
      <c r="K24" s="8">
        <v>1</v>
      </c>
      <c r="L24" s="33">
        <v>5</v>
      </c>
      <c r="M24" s="11">
        <v>4</v>
      </c>
    </row>
    <row r="25" spans="1:13" ht="15.75" x14ac:dyDescent="0.25">
      <c r="A25" s="9">
        <f t="shared" si="2"/>
        <v>22</v>
      </c>
      <c r="B25" s="10" t="s">
        <v>31</v>
      </c>
      <c r="C25" s="11">
        <v>3170.7</v>
      </c>
      <c r="D25" s="12">
        <v>290</v>
      </c>
      <c r="E25" s="12">
        <v>653</v>
      </c>
      <c r="F25" s="12">
        <v>661.2</v>
      </c>
      <c r="G25" s="12">
        <f t="shared" si="0"/>
        <v>1604.2</v>
      </c>
      <c r="H25" s="38">
        <f t="shared" si="1"/>
        <v>4774.8999999999996</v>
      </c>
      <c r="I25" s="8">
        <v>59</v>
      </c>
      <c r="J25" s="8">
        <v>3</v>
      </c>
      <c r="K25" s="8">
        <v>2</v>
      </c>
      <c r="L25" s="33">
        <v>5</v>
      </c>
      <c r="M25" s="11">
        <v>4</v>
      </c>
    </row>
    <row r="26" spans="1:13" ht="15.75" x14ac:dyDescent="0.25">
      <c r="A26" s="9">
        <f t="shared" si="2"/>
        <v>23</v>
      </c>
      <c r="B26" s="10" t="s">
        <v>32</v>
      </c>
      <c r="C26" s="11">
        <v>2659.1</v>
      </c>
      <c r="D26" s="12">
        <v>300</v>
      </c>
      <c r="E26" s="12">
        <v>519.6</v>
      </c>
      <c r="F26" s="12">
        <v>0</v>
      </c>
      <c r="G26" s="12">
        <f t="shared" si="0"/>
        <v>819.6</v>
      </c>
      <c r="H26" s="38">
        <f t="shared" si="1"/>
        <v>3478.7</v>
      </c>
      <c r="I26" s="8">
        <v>60</v>
      </c>
      <c r="J26" s="8">
        <v>4</v>
      </c>
      <c r="K26" s="8">
        <v>1</v>
      </c>
      <c r="L26" s="33">
        <v>5</v>
      </c>
      <c r="M26" s="11">
        <v>4</v>
      </c>
    </row>
    <row r="27" spans="1:13" ht="15.75" x14ac:dyDescent="0.25">
      <c r="A27" s="9">
        <f t="shared" si="2"/>
        <v>24</v>
      </c>
      <c r="B27" s="10" t="s">
        <v>33</v>
      </c>
      <c r="C27" s="11">
        <v>2632.5</v>
      </c>
      <c r="D27" s="12">
        <v>290</v>
      </c>
      <c r="E27" s="12">
        <v>508</v>
      </c>
      <c r="F27" s="12">
        <v>0</v>
      </c>
      <c r="G27" s="12">
        <f t="shared" si="0"/>
        <v>798</v>
      </c>
      <c r="H27" s="38">
        <f t="shared" si="1"/>
        <v>3430.5</v>
      </c>
      <c r="I27" s="8">
        <v>60</v>
      </c>
      <c r="J27" s="8"/>
      <c r="K27" s="8">
        <v>1</v>
      </c>
      <c r="L27" s="33">
        <v>5</v>
      </c>
      <c r="M27" s="11">
        <v>4</v>
      </c>
    </row>
    <row r="28" spans="1:13" ht="15.75" x14ac:dyDescent="0.25">
      <c r="A28" s="9">
        <f t="shared" si="2"/>
        <v>25</v>
      </c>
      <c r="B28" s="10" t="s">
        <v>34</v>
      </c>
      <c r="C28" s="11">
        <v>621.04999999999995</v>
      </c>
      <c r="D28" s="12">
        <v>144</v>
      </c>
      <c r="E28" s="12">
        <v>0</v>
      </c>
      <c r="F28" s="12">
        <v>500.4</v>
      </c>
      <c r="G28" s="12">
        <f t="shared" si="0"/>
        <v>644.4</v>
      </c>
      <c r="H28" s="38">
        <f t="shared" si="1"/>
        <v>1265.4499999999998</v>
      </c>
      <c r="I28" s="8">
        <v>42</v>
      </c>
      <c r="J28" s="8"/>
      <c r="K28" s="8"/>
      <c r="L28" s="33">
        <v>2</v>
      </c>
      <c r="M28" s="11">
        <v>2</v>
      </c>
    </row>
    <row r="29" spans="1:13" ht="15.75" x14ac:dyDescent="0.25">
      <c r="A29" s="9">
        <f t="shared" si="2"/>
        <v>26</v>
      </c>
      <c r="B29" s="10" t="s">
        <v>35</v>
      </c>
      <c r="C29" s="12">
        <v>4760</v>
      </c>
      <c r="D29" s="12">
        <v>846.8</v>
      </c>
      <c r="E29" s="12">
        <v>527</v>
      </c>
      <c r="F29" s="12">
        <v>527</v>
      </c>
      <c r="G29" s="12">
        <f t="shared" si="0"/>
        <v>1900.8</v>
      </c>
      <c r="H29" s="38">
        <f t="shared" si="1"/>
        <v>6660.8</v>
      </c>
      <c r="I29" s="8">
        <v>80</v>
      </c>
      <c r="J29" s="8">
        <v>2</v>
      </c>
      <c r="K29" s="8">
        <v>2</v>
      </c>
      <c r="L29" s="33">
        <v>10</v>
      </c>
      <c r="M29" s="33">
        <v>2</v>
      </c>
    </row>
    <row r="30" spans="1:13" ht="15.75" x14ac:dyDescent="0.25">
      <c r="A30" s="9">
        <f t="shared" si="2"/>
        <v>27</v>
      </c>
      <c r="B30" s="10" t="s">
        <v>36</v>
      </c>
      <c r="C30" s="11">
        <v>7771.8</v>
      </c>
      <c r="D30" s="12">
        <v>938.4</v>
      </c>
      <c r="E30" s="12">
        <v>678</v>
      </c>
      <c r="F30" s="12">
        <v>795</v>
      </c>
      <c r="G30" s="12">
        <f t="shared" si="0"/>
        <v>2411.4</v>
      </c>
      <c r="H30" s="38">
        <f t="shared" si="1"/>
        <v>10183.200000000001</v>
      </c>
      <c r="I30" s="8">
        <v>159</v>
      </c>
      <c r="J30" s="8">
        <v>3</v>
      </c>
      <c r="K30" s="8">
        <v>3</v>
      </c>
      <c r="L30" s="33">
        <v>10</v>
      </c>
      <c r="M30" s="11">
        <v>3</v>
      </c>
    </row>
    <row r="31" spans="1:13" ht="15.75" x14ac:dyDescent="0.25">
      <c r="A31" s="9">
        <f t="shared" si="2"/>
        <v>28</v>
      </c>
      <c r="B31" s="10" t="s">
        <v>37</v>
      </c>
      <c r="C31" s="11">
        <v>3024.4</v>
      </c>
      <c r="D31" s="12">
        <v>282</v>
      </c>
      <c r="E31" s="12">
        <v>949.2</v>
      </c>
      <c r="F31" s="12">
        <v>949.2</v>
      </c>
      <c r="G31" s="12">
        <f t="shared" si="0"/>
        <v>2180.4</v>
      </c>
      <c r="H31" s="38">
        <f t="shared" si="1"/>
        <v>5204.8</v>
      </c>
      <c r="I31" s="8">
        <v>48</v>
      </c>
      <c r="J31" s="8"/>
      <c r="K31" s="8">
        <v>2</v>
      </c>
      <c r="L31" s="33">
        <v>5</v>
      </c>
      <c r="M31" s="11">
        <v>3</v>
      </c>
    </row>
    <row r="32" spans="1:13" ht="15.75" x14ac:dyDescent="0.25">
      <c r="A32" s="9">
        <f t="shared" si="2"/>
        <v>29</v>
      </c>
      <c r="B32" s="10" t="s">
        <v>38</v>
      </c>
      <c r="C32" s="11">
        <v>4536.7700000000004</v>
      </c>
      <c r="D32" s="12">
        <v>863.5</v>
      </c>
      <c r="E32" s="12">
        <v>1050</v>
      </c>
      <c r="F32" s="12">
        <v>1050</v>
      </c>
      <c r="G32" s="12">
        <f t="shared" si="0"/>
        <v>2963.5</v>
      </c>
      <c r="H32" s="38">
        <f t="shared" si="1"/>
        <v>7500.27</v>
      </c>
      <c r="I32" s="8">
        <v>72</v>
      </c>
      <c r="J32" s="8"/>
      <c r="K32" s="8"/>
      <c r="L32" s="33">
        <v>5</v>
      </c>
      <c r="M32" s="11">
        <v>3</v>
      </c>
    </row>
    <row r="33" spans="1:13" ht="15.75" x14ac:dyDescent="0.25">
      <c r="A33" s="9">
        <f t="shared" si="2"/>
        <v>30</v>
      </c>
      <c r="B33" s="10" t="s">
        <v>39</v>
      </c>
      <c r="C33" s="11">
        <v>9260.5</v>
      </c>
      <c r="D33" s="12">
        <v>1778.4</v>
      </c>
      <c r="E33" s="12">
        <v>1911.2</v>
      </c>
      <c r="F33" s="12">
        <v>1441.2</v>
      </c>
      <c r="G33" s="12">
        <f t="shared" si="0"/>
        <v>5130.8</v>
      </c>
      <c r="H33" s="38">
        <f t="shared" si="1"/>
        <v>14391.3</v>
      </c>
      <c r="I33" s="8">
        <v>160</v>
      </c>
      <c r="J33" s="8"/>
      <c r="K33" s="8">
        <v>2</v>
      </c>
      <c r="L33" s="34" t="s">
        <v>111</v>
      </c>
      <c r="M33" s="11">
        <v>4</v>
      </c>
    </row>
    <row r="34" spans="1:13" ht="15.75" x14ac:dyDescent="0.25">
      <c r="A34" s="9">
        <f t="shared" si="2"/>
        <v>31</v>
      </c>
      <c r="B34" s="15" t="s">
        <v>41</v>
      </c>
      <c r="C34" s="11">
        <v>2503.1</v>
      </c>
      <c r="D34" s="12">
        <v>217.6</v>
      </c>
      <c r="E34" s="12">
        <v>409</v>
      </c>
      <c r="F34" s="12">
        <v>817</v>
      </c>
      <c r="G34" s="12">
        <f t="shared" si="0"/>
        <v>1443.6</v>
      </c>
      <c r="H34" s="38">
        <f t="shared" si="1"/>
        <v>3946.7</v>
      </c>
      <c r="I34" s="8">
        <v>56</v>
      </c>
      <c r="J34" s="8"/>
      <c r="K34" s="8">
        <v>1</v>
      </c>
      <c r="L34" s="11">
        <v>4</v>
      </c>
      <c r="M34" s="11">
        <v>4</v>
      </c>
    </row>
    <row r="35" spans="1:13" ht="25.5" x14ac:dyDescent="0.25">
      <c r="A35" s="9">
        <f t="shared" si="2"/>
        <v>32</v>
      </c>
      <c r="B35" s="15" t="s">
        <v>42</v>
      </c>
      <c r="C35" s="11">
        <v>2857.4</v>
      </c>
      <c r="D35" s="12">
        <v>292.8</v>
      </c>
      <c r="E35" s="12">
        <v>508</v>
      </c>
      <c r="F35" s="12">
        <v>0</v>
      </c>
      <c r="G35" s="12">
        <f t="shared" ref="G35:G66" si="3">SUM(D35:F35)</f>
        <v>800.8</v>
      </c>
      <c r="H35" s="38">
        <f t="shared" si="1"/>
        <v>3658.2</v>
      </c>
      <c r="I35" s="8">
        <v>60</v>
      </c>
      <c r="J35" s="8"/>
      <c r="K35" s="8">
        <v>1</v>
      </c>
      <c r="L35" s="11">
        <v>5</v>
      </c>
      <c r="M35" s="11">
        <v>4</v>
      </c>
    </row>
    <row r="36" spans="1:13" ht="15.75" x14ac:dyDescent="0.25">
      <c r="A36" s="9">
        <f t="shared" si="2"/>
        <v>33</v>
      </c>
      <c r="B36" s="15" t="s">
        <v>43</v>
      </c>
      <c r="C36" s="11">
        <v>711.8</v>
      </c>
      <c r="D36" s="12">
        <v>99.6</v>
      </c>
      <c r="E36" s="12">
        <v>0</v>
      </c>
      <c r="F36" s="12">
        <v>460.5</v>
      </c>
      <c r="G36" s="12">
        <f t="shared" si="3"/>
        <v>560.1</v>
      </c>
      <c r="H36" s="38">
        <f t="shared" si="1"/>
        <v>1271.9000000000001</v>
      </c>
      <c r="I36" s="8">
        <v>16</v>
      </c>
      <c r="J36" s="8"/>
      <c r="K36" s="8">
        <v>1</v>
      </c>
      <c r="L36" s="11">
        <v>2</v>
      </c>
      <c r="M36" s="11">
        <v>2</v>
      </c>
    </row>
    <row r="37" spans="1:13" ht="15.75" x14ac:dyDescent="0.25">
      <c r="A37" s="9">
        <f t="shared" si="2"/>
        <v>34</v>
      </c>
      <c r="B37" s="16" t="s">
        <v>44</v>
      </c>
      <c r="C37" s="11">
        <v>1032.0999999999999</v>
      </c>
      <c r="D37" s="12">
        <v>84.7</v>
      </c>
      <c r="E37" s="12">
        <v>387</v>
      </c>
      <c r="F37" s="12">
        <v>0</v>
      </c>
      <c r="G37" s="12">
        <f t="shared" si="3"/>
        <v>471.7</v>
      </c>
      <c r="H37" s="38">
        <f t="shared" si="1"/>
        <v>1503.8</v>
      </c>
      <c r="I37" s="8">
        <v>24</v>
      </c>
      <c r="J37" s="8"/>
      <c r="K37" s="8"/>
      <c r="L37" s="11">
        <v>2</v>
      </c>
      <c r="M37" s="11">
        <v>3</v>
      </c>
    </row>
    <row r="38" spans="1:13" ht="15.75" x14ac:dyDescent="0.25">
      <c r="A38" s="9">
        <f t="shared" si="2"/>
        <v>35</v>
      </c>
      <c r="B38" s="16" t="s">
        <v>45</v>
      </c>
      <c r="C38" s="11">
        <v>1031.3</v>
      </c>
      <c r="D38" s="12">
        <v>84.6</v>
      </c>
      <c r="E38" s="12">
        <v>487</v>
      </c>
      <c r="F38" s="12">
        <v>0</v>
      </c>
      <c r="G38" s="12">
        <f t="shared" si="3"/>
        <v>571.6</v>
      </c>
      <c r="H38" s="38">
        <f t="shared" si="1"/>
        <v>1602.9</v>
      </c>
      <c r="I38" s="8">
        <v>24</v>
      </c>
      <c r="J38" s="8"/>
      <c r="K38" s="8"/>
      <c r="L38" s="11">
        <v>2</v>
      </c>
      <c r="M38" s="11">
        <v>3</v>
      </c>
    </row>
    <row r="39" spans="1:13" ht="15.75" x14ac:dyDescent="0.25">
      <c r="A39" s="9">
        <f t="shared" si="2"/>
        <v>36</v>
      </c>
      <c r="B39" s="16" t="s">
        <v>46</v>
      </c>
      <c r="C39" s="11">
        <v>1025.8</v>
      </c>
      <c r="D39" s="12">
        <v>76.2</v>
      </c>
      <c r="E39" s="12">
        <v>196</v>
      </c>
      <c r="F39" s="12">
        <v>665</v>
      </c>
      <c r="G39" s="12">
        <f t="shared" si="3"/>
        <v>937.2</v>
      </c>
      <c r="H39" s="38">
        <f t="shared" si="1"/>
        <v>1963</v>
      </c>
      <c r="I39" s="8">
        <v>24</v>
      </c>
      <c r="J39" s="8"/>
      <c r="K39" s="8"/>
      <c r="L39" s="11">
        <v>2</v>
      </c>
      <c r="M39" s="11">
        <v>3</v>
      </c>
    </row>
    <row r="40" spans="1:13" ht="15.75" x14ac:dyDescent="0.25">
      <c r="A40" s="9">
        <f t="shared" si="2"/>
        <v>37</v>
      </c>
      <c r="B40" s="16" t="s">
        <v>47</v>
      </c>
      <c r="C40" s="11">
        <v>1078.5</v>
      </c>
      <c r="D40" s="12">
        <v>116.8</v>
      </c>
      <c r="E40" s="12">
        <v>0</v>
      </c>
      <c r="F40" s="12">
        <v>0</v>
      </c>
      <c r="G40" s="12">
        <f t="shared" si="3"/>
        <v>116.8</v>
      </c>
      <c r="H40" s="38">
        <f t="shared" si="1"/>
        <v>1195.3</v>
      </c>
      <c r="I40" s="8">
        <v>24</v>
      </c>
      <c r="J40" s="8"/>
      <c r="K40" s="8">
        <v>1</v>
      </c>
      <c r="L40" s="11">
        <v>2</v>
      </c>
      <c r="M40" s="11">
        <v>4</v>
      </c>
    </row>
    <row r="41" spans="1:13" ht="15.75" x14ac:dyDescent="0.25">
      <c r="A41" s="9">
        <f t="shared" si="2"/>
        <v>38</v>
      </c>
      <c r="B41" s="16" t="s">
        <v>48</v>
      </c>
      <c r="C41" s="12">
        <v>1081</v>
      </c>
      <c r="D41" s="12">
        <v>116.8</v>
      </c>
      <c r="E41" s="12">
        <v>0</v>
      </c>
      <c r="F41" s="12">
        <v>0</v>
      </c>
      <c r="G41" s="12">
        <f t="shared" si="3"/>
        <v>116.8</v>
      </c>
      <c r="H41" s="38">
        <f t="shared" si="1"/>
        <v>1197.8</v>
      </c>
      <c r="I41" s="8">
        <v>24</v>
      </c>
      <c r="J41" s="8"/>
      <c r="K41" s="8">
        <v>1</v>
      </c>
      <c r="L41" s="33">
        <v>2</v>
      </c>
      <c r="M41" s="33">
        <v>4</v>
      </c>
    </row>
    <row r="42" spans="1:13" ht="15.75" x14ac:dyDescent="0.25">
      <c r="A42" s="9">
        <f t="shared" si="2"/>
        <v>39</v>
      </c>
      <c r="B42" s="16" t="s">
        <v>49</v>
      </c>
      <c r="C42" s="11">
        <v>379.3</v>
      </c>
      <c r="D42" s="12">
        <v>28</v>
      </c>
      <c r="E42" s="12">
        <v>277</v>
      </c>
      <c r="F42" s="12">
        <v>277</v>
      </c>
      <c r="G42" s="12">
        <f t="shared" si="3"/>
        <v>582</v>
      </c>
      <c r="H42" s="38">
        <f t="shared" si="1"/>
        <v>961.3</v>
      </c>
      <c r="I42" s="8">
        <v>8</v>
      </c>
      <c r="J42" s="8"/>
      <c r="K42" s="8"/>
      <c r="L42" s="33">
        <v>2</v>
      </c>
      <c r="M42" s="11">
        <v>1</v>
      </c>
    </row>
    <row r="43" spans="1:13" ht="26.25" x14ac:dyDescent="0.25">
      <c r="A43" s="9">
        <f t="shared" si="2"/>
        <v>40</v>
      </c>
      <c r="B43" s="16" t="s">
        <v>50</v>
      </c>
      <c r="C43" s="11">
        <v>369.6</v>
      </c>
      <c r="D43" s="12">
        <v>38.39</v>
      </c>
      <c r="E43" s="12">
        <v>205</v>
      </c>
      <c r="F43" s="12">
        <v>291.39999999999998</v>
      </c>
      <c r="G43" s="12">
        <f t="shared" si="3"/>
        <v>534.79</v>
      </c>
      <c r="H43" s="38">
        <f t="shared" si="1"/>
        <v>904.39</v>
      </c>
      <c r="I43" s="8">
        <v>8</v>
      </c>
      <c r="J43" s="8"/>
      <c r="K43" s="8"/>
      <c r="L43" s="8">
        <v>2</v>
      </c>
      <c r="M43" s="11">
        <v>1</v>
      </c>
    </row>
    <row r="44" spans="1:13" ht="26.25" x14ac:dyDescent="0.25">
      <c r="A44" s="9">
        <f t="shared" si="2"/>
        <v>41</v>
      </c>
      <c r="B44" s="16" t="s">
        <v>51</v>
      </c>
      <c r="C44" s="11">
        <v>487.7</v>
      </c>
      <c r="D44" s="12">
        <v>61.2</v>
      </c>
      <c r="E44" s="12">
        <v>260</v>
      </c>
      <c r="F44" s="12">
        <v>369</v>
      </c>
      <c r="G44" s="12">
        <f t="shared" si="3"/>
        <v>690.2</v>
      </c>
      <c r="H44" s="38">
        <f t="shared" si="1"/>
        <v>1177.9000000000001</v>
      </c>
      <c r="I44" s="8">
        <v>8</v>
      </c>
      <c r="J44" s="8"/>
      <c r="K44" s="8"/>
      <c r="L44" s="8">
        <v>2</v>
      </c>
      <c r="M44" s="11">
        <v>1</v>
      </c>
    </row>
    <row r="45" spans="1:13" ht="15.75" x14ac:dyDescent="0.25">
      <c r="A45" s="9">
        <f t="shared" si="2"/>
        <v>42</v>
      </c>
      <c r="B45" s="16" t="s">
        <v>52</v>
      </c>
      <c r="C45" s="11">
        <v>160.4</v>
      </c>
      <c r="D45" s="12">
        <v>33.5</v>
      </c>
      <c r="E45" s="12">
        <v>0</v>
      </c>
      <c r="F45" s="12">
        <v>132.19999999999999</v>
      </c>
      <c r="G45" s="12">
        <f t="shared" si="3"/>
        <v>165.7</v>
      </c>
      <c r="H45" s="38">
        <f t="shared" si="1"/>
        <v>326.10000000000002</v>
      </c>
      <c r="I45" s="8">
        <v>4</v>
      </c>
      <c r="J45" s="8"/>
      <c r="K45" s="8"/>
      <c r="L45" s="33">
        <v>2</v>
      </c>
      <c r="M45" s="11">
        <v>1</v>
      </c>
    </row>
    <row r="46" spans="1:13" ht="15.75" x14ac:dyDescent="0.25">
      <c r="A46" s="9">
        <f t="shared" si="2"/>
        <v>43</v>
      </c>
      <c r="B46" s="16" t="s">
        <v>53</v>
      </c>
      <c r="C46" s="11">
        <v>1027.5999999999999</v>
      </c>
      <c r="D46" s="12">
        <v>171.6</v>
      </c>
      <c r="E46" s="12">
        <v>170</v>
      </c>
      <c r="F46" s="12">
        <v>0</v>
      </c>
      <c r="G46" s="12">
        <f t="shared" si="3"/>
        <v>341.6</v>
      </c>
      <c r="H46" s="38">
        <f t="shared" si="1"/>
        <v>1369.1999999999998</v>
      </c>
      <c r="I46" s="8">
        <v>24</v>
      </c>
      <c r="J46" s="8"/>
      <c r="K46" s="8">
        <v>1</v>
      </c>
      <c r="L46" s="33">
        <v>3</v>
      </c>
      <c r="M46" s="11">
        <v>2</v>
      </c>
    </row>
    <row r="47" spans="1:13" ht="15.75" x14ac:dyDescent="0.25">
      <c r="A47" s="9">
        <f t="shared" si="2"/>
        <v>44</v>
      </c>
      <c r="B47" s="16" t="s">
        <v>54</v>
      </c>
      <c r="C47" s="11">
        <v>1977.4</v>
      </c>
      <c r="D47" s="12">
        <v>237</v>
      </c>
      <c r="E47" s="12">
        <v>196</v>
      </c>
      <c r="F47" s="12">
        <v>0</v>
      </c>
      <c r="G47" s="12">
        <f t="shared" si="3"/>
        <v>433</v>
      </c>
      <c r="H47" s="38">
        <f t="shared" si="1"/>
        <v>2410.4</v>
      </c>
      <c r="I47" s="8">
        <v>35</v>
      </c>
      <c r="J47" s="8"/>
      <c r="K47" s="8">
        <v>1</v>
      </c>
      <c r="L47" s="33">
        <v>3</v>
      </c>
      <c r="M47" s="11">
        <v>4</v>
      </c>
    </row>
    <row r="48" spans="1:13" ht="15.75" x14ac:dyDescent="0.25">
      <c r="A48" s="9">
        <f t="shared" si="2"/>
        <v>45</v>
      </c>
      <c r="B48" s="16" t="s">
        <v>55</v>
      </c>
      <c r="C48" s="11">
        <v>2024.6</v>
      </c>
      <c r="D48" s="12">
        <v>237.3</v>
      </c>
      <c r="E48" s="12">
        <v>868</v>
      </c>
      <c r="F48" s="12">
        <v>0</v>
      </c>
      <c r="G48" s="12">
        <f t="shared" si="3"/>
        <v>1105.3</v>
      </c>
      <c r="H48" s="38">
        <f t="shared" si="1"/>
        <v>3129.8999999999996</v>
      </c>
      <c r="I48" s="8">
        <v>36</v>
      </c>
      <c r="J48" s="8"/>
      <c r="K48" s="8">
        <v>1</v>
      </c>
      <c r="L48" s="33">
        <v>3</v>
      </c>
      <c r="M48" s="11">
        <v>4</v>
      </c>
    </row>
    <row r="49" spans="1:13" ht="15.75" x14ac:dyDescent="0.25">
      <c r="A49" s="9">
        <f t="shared" si="2"/>
        <v>46</v>
      </c>
      <c r="B49" s="16" t="s">
        <v>56</v>
      </c>
      <c r="C49" s="12">
        <v>2047</v>
      </c>
      <c r="D49" s="12">
        <v>163.5</v>
      </c>
      <c r="E49" s="12">
        <v>216</v>
      </c>
      <c r="F49" s="12">
        <v>0</v>
      </c>
      <c r="G49" s="12">
        <f t="shared" si="3"/>
        <v>379.5</v>
      </c>
      <c r="H49" s="38">
        <f t="shared" si="1"/>
        <v>2426.5</v>
      </c>
      <c r="I49" s="8">
        <v>36</v>
      </c>
      <c r="J49" s="8"/>
      <c r="K49" s="8">
        <v>1</v>
      </c>
      <c r="L49" s="33">
        <v>3</v>
      </c>
      <c r="M49" s="33">
        <v>4</v>
      </c>
    </row>
    <row r="50" spans="1:13" ht="15.75" x14ac:dyDescent="0.25">
      <c r="A50" s="9">
        <f t="shared" si="2"/>
        <v>47</v>
      </c>
      <c r="B50" s="16" t="s">
        <v>57</v>
      </c>
      <c r="C50" s="11">
        <v>280.2</v>
      </c>
      <c r="D50" s="12">
        <v>22</v>
      </c>
      <c r="E50" s="12">
        <v>0</v>
      </c>
      <c r="F50" s="12">
        <v>219</v>
      </c>
      <c r="G50" s="12">
        <f t="shared" si="3"/>
        <v>241</v>
      </c>
      <c r="H50" s="38">
        <f t="shared" si="1"/>
        <v>521.20000000000005</v>
      </c>
      <c r="I50" s="8">
        <v>8</v>
      </c>
      <c r="J50" s="8"/>
      <c r="K50" s="8">
        <v>1</v>
      </c>
      <c r="L50" s="33">
        <v>2</v>
      </c>
      <c r="M50" s="33">
        <v>1</v>
      </c>
    </row>
    <row r="51" spans="1:13" ht="15.75" x14ac:dyDescent="0.25">
      <c r="A51" s="9">
        <f t="shared" si="2"/>
        <v>48</v>
      </c>
      <c r="B51" s="16" t="s">
        <v>58</v>
      </c>
      <c r="C51" s="11">
        <v>327.39999999999998</v>
      </c>
      <c r="D51" s="12">
        <v>29</v>
      </c>
      <c r="E51" s="12">
        <v>0</v>
      </c>
      <c r="F51" s="12">
        <v>209</v>
      </c>
      <c r="G51" s="12">
        <f t="shared" si="3"/>
        <v>238</v>
      </c>
      <c r="H51" s="38">
        <f t="shared" si="1"/>
        <v>565.4</v>
      </c>
      <c r="I51" s="8">
        <v>8</v>
      </c>
      <c r="J51" s="8"/>
      <c r="K51" s="8">
        <v>1</v>
      </c>
      <c r="L51" s="33">
        <v>2</v>
      </c>
      <c r="M51" s="33">
        <v>1</v>
      </c>
    </row>
    <row r="52" spans="1:13" ht="15.75" x14ac:dyDescent="0.25">
      <c r="A52" s="9">
        <f t="shared" si="2"/>
        <v>49</v>
      </c>
      <c r="B52" s="16" t="s">
        <v>59</v>
      </c>
      <c r="C52" s="14">
        <v>455.12</v>
      </c>
      <c r="D52" s="12">
        <v>29</v>
      </c>
      <c r="E52" s="12">
        <v>200</v>
      </c>
      <c r="F52" s="12">
        <v>200</v>
      </c>
      <c r="G52" s="12">
        <f t="shared" si="3"/>
        <v>429</v>
      </c>
      <c r="H52" s="38">
        <f t="shared" si="1"/>
        <v>884.12</v>
      </c>
      <c r="I52" s="8">
        <v>8</v>
      </c>
      <c r="J52" s="8"/>
      <c r="K52" s="8">
        <v>1</v>
      </c>
      <c r="L52" s="33">
        <v>2</v>
      </c>
      <c r="M52" s="33">
        <v>1</v>
      </c>
    </row>
    <row r="53" spans="1:13" ht="15.75" x14ac:dyDescent="0.25">
      <c r="A53" s="9">
        <f t="shared" si="2"/>
        <v>50</v>
      </c>
      <c r="B53" s="16" t="s">
        <v>60</v>
      </c>
      <c r="C53" s="11">
        <v>273.7</v>
      </c>
      <c r="D53" s="12">
        <v>27.3</v>
      </c>
      <c r="E53" s="12">
        <v>0</v>
      </c>
      <c r="F53" s="12">
        <v>194.7</v>
      </c>
      <c r="G53" s="12">
        <f t="shared" si="3"/>
        <v>222</v>
      </c>
      <c r="H53" s="38">
        <f t="shared" si="1"/>
        <v>495.7</v>
      </c>
      <c r="I53" s="8">
        <v>8</v>
      </c>
      <c r="J53" s="8"/>
      <c r="K53" s="8">
        <v>1</v>
      </c>
      <c r="L53" s="33">
        <v>2</v>
      </c>
      <c r="M53" s="33">
        <v>1</v>
      </c>
    </row>
    <row r="54" spans="1:13" ht="15.75" x14ac:dyDescent="0.25">
      <c r="A54" s="9">
        <f t="shared" si="2"/>
        <v>51</v>
      </c>
      <c r="B54" s="16" t="s">
        <v>61</v>
      </c>
      <c r="C54" s="12">
        <v>277</v>
      </c>
      <c r="D54" s="12">
        <v>32</v>
      </c>
      <c r="E54" s="12">
        <v>0</v>
      </c>
      <c r="F54" s="12">
        <v>192</v>
      </c>
      <c r="G54" s="12">
        <f t="shared" si="3"/>
        <v>224</v>
      </c>
      <c r="H54" s="38">
        <f t="shared" si="1"/>
        <v>501</v>
      </c>
      <c r="I54" s="8">
        <v>8</v>
      </c>
      <c r="J54" s="8"/>
      <c r="K54" s="8">
        <v>1</v>
      </c>
      <c r="L54" s="33">
        <v>2</v>
      </c>
      <c r="M54" s="33">
        <v>1</v>
      </c>
    </row>
    <row r="55" spans="1:13" ht="15.75" x14ac:dyDescent="0.25">
      <c r="A55" s="9">
        <f t="shared" si="2"/>
        <v>52</v>
      </c>
      <c r="B55" s="16" t="s">
        <v>62</v>
      </c>
      <c r="C55" s="11">
        <v>2018.3</v>
      </c>
      <c r="D55" s="12">
        <v>196.5</v>
      </c>
      <c r="E55" s="12">
        <v>860</v>
      </c>
      <c r="F55" s="12">
        <v>0</v>
      </c>
      <c r="G55" s="12">
        <f t="shared" si="3"/>
        <v>1056.5</v>
      </c>
      <c r="H55" s="38">
        <f t="shared" si="1"/>
        <v>3074.8</v>
      </c>
      <c r="I55" s="8">
        <v>36</v>
      </c>
      <c r="J55" s="8"/>
      <c r="K55" s="8">
        <v>1</v>
      </c>
      <c r="L55" s="33">
        <v>3</v>
      </c>
      <c r="M55" s="33">
        <v>4</v>
      </c>
    </row>
    <row r="56" spans="1:13" ht="15.75" x14ac:dyDescent="0.25">
      <c r="A56" s="9">
        <f t="shared" si="2"/>
        <v>53</v>
      </c>
      <c r="B56" s="16" t="s">
        <v>63</v>
      </c>
      <c r="C56" s="11">
        <v>1175.5</v>
      </c>
      <c r="D56" s="12">
        <v>80</v>
      </c>
      <c r="E56" s="12">
        <v>540</v>
      </c>
      <c r="F56" s="12">
        <v>0</v>
      </c>
      <c r="G56" s="12">
        <f t="shared" si="3"/>
        <v>620</v>
      </c>
      <c r="H56" s="38">
        <f t="shared" si="1"/>
        <v>1795.5</v>
      </c>
      <c r="I56" s="8">
        <v>27</v>
      </c>
      <c r="J56" s="8"/>
      <c r="K56" s="8"/>
      <c r="L56" s="33">
        <v>3</v>
      </c>
      <c r="M56" s="33">
        <v>3</v>
      </c>
    </row>
    <row r="57" spans="1:13" ht="15.75" x14ac:dyDescent="0.25">
      <c r="A57" s="9">
        <f t="shared" si="2"/>
        <v>54</v>
      </c>
      <c r="B57" s="16" t="s">
        <v>64</v>
      </c>
      <c r="C57" s="14">
        <v>1176.5</v>
      </c>
      <c r="D57" s="12">
        <v>125.5</v>
      </c>
      <c r="E57" s="12">
        <v>513</v>
      </c>
      <c r="F57" s="12">
        <v>0</v>
      </c>
      <c r="G57" s="12">
        <f t="shared" si="3"/>
        <v>638.5</v>
      </c>
      <c r="H57" s="38">
        <f t="shared" si="1"/>
        <v>1815</v>
      </c>
      <c r="I57" s="8">
        <v>27</v>
      </c>
      <c r="J57" s="8"/>
      <c r="K57" s="8"/>
      <c r="L57" s="33">
        <v>3</v>
      </c>
      <c r="M57" s="33">
        <v>3</v>
      </c>
    </row>
    <row r="58" spans="1:13" ht="15.75" x14ac:dyDescent="0.25">
      <c r="A58" s="9">
        <f t="shared" si="2"/>
        <v>55</v>
      </c>
      <c r="B58" s="16" t="s">
        <v>65</v>
      </c>
      <c r="C58" s="11">
        <v>756.9</v>
      </c>
      <c r="D58" s="12">
        <v>45</v>
      </c>
      <c r="E58" s="12">
        <v>0</v>
      </c>
      <c r="F58" s="12">
        <v>468</v>
      </c>
      <c r="G58" s="12">
        <f t="shared" si="3"/>
        <v>513</v>
      </c>
      <c r="H58" s="38">
        <f t="shared" si="1"/>
        <v>1269.9000000000001</v>
      </c>
      <c r="I58" s="8">
        <v>16</v>
      </c>
      <c r="J58" s="8"/>
      <c r="K58" s="8"/>
      <c r="L58" s="11">
        <v>2</v>
      </c>
      <c r="M58" s="33">
        <v>2</v>
      </c>
    </row>
    <row r="59" spans="1:13" ht="15.75" x14ac:dyDescent="0.25">
      <c r="A59" s="9">
        <f t="shared" si="2"/>
        <v>56</v>
      </c>
      <c r="B59" s="16" t="s">
        <v>66</v>
      </c>
      <c r="C59" s="11">
        <v>1198.8499999999999</v>
      </c>
      <c r="D59" s="12">
        <v>125.5</v>
      </c>
      <c r="E59" s="12">
        <v>513</v>
      </c>
      <c r="F59" s="12">
        <v>0</v>
      </c>
      <c r="G59" s="12">
        <f t="shared" si="3"/>
        <v>638.5</v>
      </c>
      <c r="H59" s="38">
        <f t="shared" si="1"/>
        <v>1837.35</v>
      </c>
      <c r="I59" s="8">
        <v>27</v>
      </c>
      <c r="J59" s="8"/>
      <c r="K59" s="8"/>
      <c r="L59" s="11">
        <v>3</v>
      </c>
      <c r="M59" s="33">
        <v>3</v>
      </c>
    </row>
    <row r="60" spans="1:13" ht="15.75" x14ac:dyDescent="0.25">
      <c r="A60" s="9">
        <f t="shared" si="2"/>
        <v>57</v>
      </c>
      <c r="B60" s="16" t="s">
        <v>67</v>
      </c>
      <c r="C60" s="11">
        <v>1075.67</v>
      </c>
      <c r="D60" s="12">
        <v>81.599999999999994</v>
      </c>
      <c r="E60" s="12">
        <v>493</v>
      </c>
      <c r="F60" s="12">
        <v>468</v>
      </c>
      <c r="G60" s="12">
        <f t="shared" si="3"/>
        <v>1042.5999999999999</v>
      </c>
      <c r="H60" s="38">
        <f t="shared" si="1"/>
        <v>2118.27</v>
      </c>
      <c r="I60" s="8">
        <v>24</v>
      </c>
      <c r="J60" s="8"/>
      <c r="K60" s="8"/>
      <c r="L60" s="11">
        <v>3</v>
      </c>
      <c r="M60" s="33">
        <v>2</v>
      </c>
    </row>
    <row r="61" spans="1:13" ht="15.75" x14ac:dyDescent="0.25">
      <c r="A61" s="9">
        <f t="shared" si="2"/>
        <v>58</v>
      </c>
      <c r="B61" s="16" t="s">
        <v>68</v>
      </c>
      <c r="C61" s="11">
        <v>1188.5999999999999</v>
      </c>
      <c r="D61" s="12">
        <v>132</v>
      </c>
      <c r="E61" s="12">
        <v>513</v>
      </c>
      <c r="F61" s="12">
        <v>0</v>
      </c>
      <c r="G61" s="12">
        <f t="shared" si="3"/>
        <v>645</v>
      </c>
      <c r="H61" s="38">
        <f t="shared" si="1"/>
        <v>1833.6</v>
      </c>
      <c r="I61" s="8">
        <v>24</v>
      </c>
      <c r="J61" s="8"/>
      <c r="K61" s="8"/>
      <c r="L61" s="11">
        <v>3</v>
      </c>
      <c r="M61" s="33">
        <v>3</v>
      </c>
    </row>
    <row r="62" spans="1:13" ht="15.75" x14ac:dyDescent="0.25">
      <c r="A62" s="9">
        <f t="shared" si="2"/>
        <v>59</v>
      </c>
      <c r="B62" s="16" t="s">
        <v>69</v>
      </c>
      <c r="C62" s="11">
        <v>1269.5999999999999</v>
      </c>
      <c r="D62" s="12">
        <v>138.4</v>
      </c>
      <c r="E62" s="12">
        <v>600</v>
      </c>
      <c r="F62" s="12">
        <v>540.29999999999995</v>
      </c>
      <c r="G62" s="12">
        <f t="shared" si="3"/>
        <v>1278.6999999999998</v>
      </c>
      <c r="H62" s="38">
        <f t="shared" si="1"/>
        <v>2548.2999999999997</v>
      </c>
      <c r="I62" s="8">
        <v>27</v>
      </c>
      <c r="J62" s="8"/>
      <c r="K62" s="8"/>
      <c r="L62" s="11">
        <v>3</v>
      </c>
      <c r="M62" s="33">
        <v>3</v>
      </c>
    </row>
    <row r="63" spans="1:13" ht="15.75" x14ac:dyDescent="0.25">
      <c r="A63" s="9">
        <f t="shared" si="2"/>
        <v>60</v>
      </c>
      <c r="B63" s="16" t="s">
        <v>70</v>
      </c>
      <c r="C63" s="11">
        <v>1174.5999999999999</v>
      </c>
      <c r="D63" s="12">
        <v>130.9</v>
      </c>
      <c r="E63" s="12">
        <v>513</v>
      </c>
      <c r="F63" s="12">
        <v>0</v>
      </c>
      <c r="G63" s="12">
        <f t="shared" si="3"/>
        <v>643.9</v>
      </c>
      <c r="H63" s="38">
        <f t="shared" si="1"/>
        <v>1818.5</v>
      </c>
      <c r="I63" s="8">
        <v>27</v>
      </c>
      <c r="J63" s="8"/>
      <c r="K63" s="8"/>
      <c r="L63" s="11">
        <v>3</v>
      </c>
      <c r="M63" s="11">
        <v>3</v>
      </c>
    </row>
    <row r="64" spans="1:13" ht="15.75" x14ac:dyDescent="0.25">
      <c r="A64" s="9">
        <f t="shared" si="2"/>
        <v>61</v>
      </c>
      <c r="B64" s="16" t="s">
        <v>71</v>
      </c>
      <c r="C64" s="14">
        <v>3436.1</v>
      </c>
      <c r="D64" s="12">
        <v>437.1</v>
      </c>
      <c r="E64" s="12">
        <v>818</v>
      </c>
      <c r="F64" s="12">
        <v>856</v>
      </c>
      <c r="G64" s="12">
        <f t="shared" si="3"/>
        <v>2111.1</v>
      </c>
      <c r="H64" s="38">
        <f t="shared" si="1"/>
        <v>5547.2</v>
      </c>
      <c r="I64" s="8">
        <v>60</v>
      </c>
      <c r="J64" s="8"/>
      <c r="K64" s="8">
        <v>1</v>
      </c>
      <c r="L64" s="11">
        <v>5</v>
      </c>
      <c r="M64" s="33">
        <v>4</v>
      </c>
    </row>
    <row r="65" spans="1:13" ht="15.75" x14ac:dyDescent="0.25">
      <c r="A65" s="9">
        <f t="shared" si="2"/>
        <v>62</v>
      </c>
      <c r="B65" s="16" t="s">
        <v>72</v>
      </c>
      <c r="C65" s="11">
        <v>2119.6999999999998</v>
      </c>
      <c r="D65" s="12">
        <v>309.3</v>
      </c>
      <c r="E65" s="12">
        <v>502</v>
      </c>
      <c r="F65" s="12">
        <v>396</v>
      </c>
      <c r="G65" s="12">
        <f t="shared" si="3"/>
        <v>1207.3</v>
      </c>
      <c r="H65" s="38">
        <f t="shared" si="1"/>
        <v>3327</v>
      </c>
      <c r="I65" s="8">
        <v>40</v>
      </c>
      <c r="J65" s="8"/>
      <c r="K65" s="8">
        <v>1</v>
      </c>
      <c r="L65" s="11">
        <v>5</v>
      </c>
      <c r="M65" s="11">
        <v>2</v>
      </c>
    </row>
    <row r="66" spans="1:13" ht="15.75" x14ac:dyDescent="0.25">
      <c r="A66" s="9">
        <f t="shared" si="2"/>
        <v>63</v>
      </c>
      <c r="B66" s="16" t="s">
        <v>73</v>
      </c>
      <c r="C66" s="11">
        <v>1516.1</v>
      </c>
      <c r="D66" s="12">
        <v>153.9</v>
      </c>
      <c r="E66" s="12">
        <v>664</v>
      </c>
      <c r="F66" s="12">
        <v>631</v>
      </c>
      <c r="G66" s="12">
        <f t="shared" si="3"/>
        <v>1448.9</v>
      </c>
      <c r="H66" s="38">
        <f t="shared" si="1"/>
        <v>2965</v>
      </c>
      <c r="I66" s="8">
        <v>27</v>
      </c>
      <c r="J66" s="8"/>
      <c r="K66" s="8"/>
      <c r="L66" s="11">
        <v>3</v>
      </c>
      <c r="M66" s="11">
        <v>3</v>
      </c>
    </row>
    <row r="67" spans="1:13" ht="15.75" x14ac:dyDescent="0.25">
      <c r="A67" s="9">
        <f t="shared" si="2"/>
        <v>64</v>
      </c>
      <c r="B67" s="16" t="s">
        <v>74</v>
      </c>
      <c r="C67" s="14">
        <v>1491.3</v>
      </c>
      <c r="D67" s="12">
        <v>158.4</v>
      </c>
      <c r="E67" s="12">
        <v>568</v>
      </c>
      <c r="F67" s="12">
        <v>0</v>
      </c>
      <c r="G67" s="12">
        <f t="shared" ref="G67:G86" si="4">SUM(D67:F67)</f>
        <v>726.4</v>
      </c>
      <c r="H67" s="38">
        <f t="shared" si="1"/>
        <v>2217.6999999999998</v>
      </c>
      <c r="I67" s="8">
        <v>27</v>
      </c>
      <c r="J67" s="8"/>
      <c r="K67" s="8"/>
      <c r="L67" s="11">
        <v>3</v>
      </c>
      <c r="M67" s="33">
        <v>3</v>
      </c>
    </row>
    <row r="68" spans="1:13" ht="15.75" x14ac:dyDescent="0.25">
      <c r="A68" s="9">
        <f t="shared" si="2"/>
        <v>65</v>
      </c>
      <c r="B68" s="16" t="s">
        <v>75</v>
      </c>
      <c r="C68" s="14">
        <v>1538.9</v>
      </c>
      <c r="D68" s="12">
        <v>156.6</v>
      </c>
      <c r="E68" s="12">
        <v>639</v>
      </c>
      <c r="F68" s="12">
        <v>606</v>
      </c>
      <c r="G68" s="12">
        <f t="shared" si="4"/>
        <v>1401.6</v>
      </c>
      <c r="H68" s="38">
        <f t="shared" si="1"/>
        <v>2940.5</v>
      </c>
      <c r="I68" s="8">
        <v>27</v>
      </c>
      <c r="J68" s="8"/>
      <c r="K68" s="8"/>
      <c r="L68" s="11">
        <v>3</v>
      </c>
      <c r="M68" s="33">
        <v>3</v>
      </c>
    </row>
    <row r="69" spans="1:13" ht="15.75" x14ac:dyDescent="0.25">
      <c r="A69" s="9">
        <f t="shared" si="2"/>
        <v>66</v>
      </c>
      <c r="B69" s="16" t="s">
        <v>77</v>
      </c>
      <c r="C69" s="11">
        <v>1073.4000000000001</v>
      </c>
      <c r="D69" s="11">
        <v>88.5</v>
      </c>
      <c r="E69" s="12">
        <v>360</v>
      </c>
      <c r="F69" s="12">
        <v>465.6</v>
      </c>
      <c r="G69" s="12">
        <f t="shared" si="4"/>
        <v>914.1</v>
      </c>
      <c r="H69" s="38">
        <f t="shared" ref="H69:H93" si="5">C69+G69</f>
        <v>1987.5</v>
      </c>
      <c r="I69" s="8">
        <v>24</v>
      </c>
      <c r="J69" s="8"/>
      <c r="K69" s="8"/>
      <c r="L69" s="11">
        <v>3</v>
      </c>
      <c r="M69" s="33">
        <v>2</v>
      </c>
    </row>
    <row r="70" spans="1:13" ht="15.75" x14ac:dyDescent="0.25">
      <c r="A70" s="9">
        <f t="shared" si="2"/>
        <v>67</v>
      </c>
      <c r="B70" s="16" t="s">
        <v>115</v>
      </c>
      <c r="C70" s="11"/>
      <c r="D70" s="11"/>
      <c r="E70" s="12"/>
      <c r="F70" s="12"/>
      <c r="G70" s="12"/>
      <c r="H70" s="38">
        <v>7145.7</v>
      </c>
      <c r="I70" s="8">
        <v>88</v>
      </c>
      <c r="J70" s="8"/>
      <c r="K70" s="8"/>
      <c r="L70" s="11">
        <v>4</v>
      </c>
      <c r="M70" s="33">
        <v>5</v>
      </c>
    </row>
    <row r="71" spans="1:13" ht="15.75" x14ac:dyDescent="0.25">
      <c r="A71" s="9">
        <f t="shared" ref="A71:A95" si="6">1+A70</f>
        <v>68</v>
      </c>
      <c r="B71" s="16" t="s">
        <v>116</v>
      </c>
      <c r="C71" s="11">
        <v>4452.2</v>
      </c>
      <c r="D71" s="11">
        <v>367.6</v>
      </c>
      <c r="E71" s="12">
        <v>1422.9</v>
      </c>
      <c r="F71" s="12">
        <v>0</v>
      </c>
      <c r="G71" s="12">
        <f>D71+E71</f>
        <v>1790.5</v>
      </c>
      <c r="H71" s="38">
        <f>G71+C71</f>
        <v>6242.7</v>
      </c>
      <c r="I71" s="8">
        <v>109</v>
      </c>
      <c r="J71" s="8">
        <v>6</v>
      </c>
      <c r="K71" s="8">
        <v>1</v>
      </c>
      <c r="L71" s="11">
        <v>5</v>
      </c>
      <c r="M71" s="33">
        <v>6</v>
      </c>
    </row>
    <row r="72" spans="1:13" ht="15.75" x14ac:dyDescent="0.25">
      <c r="A72" s="9">
        <f t="shared" si="6"/>
        <v>69</v>
      </c>
      <c r="B72" s="16" t="s">
        <v>78</v>
      </c>
      <c r="C72" s="14">
        <v>970.2</v>
      </c>
      <c r="D72" s="12">
        <v>84</v>
      </c>
      <c r="E72" s="12">
        <v>0</v>
      </c>
      <c r="F72" s="12">
        <v>0</v>
      </c>
      <c r="G72" s="12">
        <f t="shared" si="4"/>
        <v>84</v>
      </c>
      <c r="H72" s="38">
        <f t="shared" si="5"/>
        <v>1054.2</v>
      </c>
      <c r="I72" s="8">
        <v>24</v>
      </c>
      <c r="J72" s="8"/>
      <c r="K72" s="8"/>
      <c r="L72" s="11">
        <v>3</v>
      </c>
      <c r="M72" s="33">
        <v>2</v>
      </c>
    </row>
    <row r="73" spans="1:13" ht="15.75" x14ac:dyDescent="0.25">
      <c r="A73" s="9">
        <f t="shared" si="6"/>
        <v>70</v>
      </c>
      <c r="B73" s="16" t="s">
        <v>79</v>
      </c>
      <c r="C73" s="11">
        <v>917.3</v>
      </c>
      <c r="D73" s="12">
        <v>84</v>
      </c>
      <c r="E73" s="12">
        <v>0</v>
      </c>
      <c r="F73" s="12">
        <v>0</v>
      </c>
      <c r="G73" s="12">
        <f t="shared" si="4"/>
        <v>84</v>
      </c>
      <c r="H73" s="38">
        <f t="shared" si="5"/>
        <v>1001.3</v>
      </c>
      <c r="I73" s="8">
        <v>24</v>
      </c>
      <c r="J73" s="8"/>
      <c r="K73" s="8">
        <v>1</v>
      </c>
      <c r="L73" s="11">
        <v>3</v>
      </c>
      <c r="M73" s="33">
        <v>2</v>
      </c>
    </row>
    <row r="74" spans="1:13" ht="15.75" x14ac:dyDescent="0.25">
      <c r="A74" s="9">
        <f t="shared" si="6"/>
        <v>71</v>
      </c>
      <c r="B74" s="16" t="s">
        <v>80</v>
      </c>
      <c r="C74" s="11">
        <v>1262.0999999999999</v>
      </c>
      <c r="D74" s="12">
        <v>115.8</v>
      </c>
      <c r="E74" s="12">
        <v>510</v>
      </c>
      <c r="F74" s="12">
        <v>644</v>
      </c>
      <c r="G74" s="12">
        <f t="shared" si="4"/>
        <v>1269.8</v>
      </c>
      <c r="H74" s="38">
        <f t="shared" si="5"/>
        <v>2531.8999999999996</v>
      </c>
      <c r="I74" s="8">
        <v>20</v>
      </c>
      <c r="J74" s="8"/>
      <c r="K74" s="8">
        <v>1</v>
      </c>
      <c r="L74" s="11">
        <v>3</v>
      </c>
      <c r="M74" s="33">
        <v>3</v>
      </c>
    </row>
    <row r="75" spans="1:13" ht="15.75" x14ac:dyDescent="0.25">
      <c r="A75" s="9">
        <f t="shared" si="6"/>
        <v>72</v>
      </c>
      <c r="B75" s="16" t="s">
        <v>81</v>
      </c>
      <c r="C75" s="14">
        <v>1528.6</v>
      </c>
      <c r="D75" s="12">
        <v>145</v>
      </c>
      <c r="E75" s="12">
        <v>420</v>
      </c>
      <c r="F75" s="12">
        <v>623</v>
      </c>
      <c r="G75" s="12">
        <f t="shared" si="4"/>
        <v>1188</v>
      </c>
      <c r="H75" s="38">
        <f t="shared" si="5"/>
        <v>2716.6</v>
      </c>
      <c r="I75" s="8">
        <v>26</v>
      </c>
      <c r="J75" s="8"/>
      <c r="K75" s="8"/>
      <c r="L75" s="11">
        <v>3</v>
      </c>
      <c r="M75" s="33">
        <v>3</v>
      </c>
    </row>
    <row r="76" spans="1:13" ht="15.75" x14ac:dyDescent="0.25">
      <c r="A76" s="9">
        <f t="shared" si="6"/>
        <v>73</v>
      </c>
      <c r="B76" s="16" t="s">
        <v>82</v>
      </c>
      <c r="C76" s="11">
        <v>1074.4000000000001</v>
      </c>
      <c r="D76" s="12">
        <v>88.5</v>
      </c>
      <c r="E76" s="12">
        <v>0</v>
      </c>
      <c r="F76" s="12">
        <v>465.6</v>
      </c>
      <c r="G76" s="12">
        <f t="shared" si="4"/>
        <v>554.1</v>
      </c>
      <c r="H76" s="38">
        <f t="shared" si="5"/>
        <v>1628.5</v>
      </c>
      <c r="I76" s="8">
        <v>24</v>
      </c>
      <c r="J76" s="8">
        <v>2</v>
      </c>
      <c r="K76" s="8"/>
      <c r="L76" s="11">
        <v>3</v>
      </c>
      <c r="M76" s="33">
        <v>2</v>
      </c>
    </row>
    <row r="77" spans="1:13" ht="15.75" x14ac:dyDescent="0.25">
      <c r="A77" s="9">
        <f t="shared" si="6"/>
        <v>74</v>
      </c>
      <c r="B77" s="16" t="s">
        <v>84</v>
      </c>
      <c r="C77" s="11">
        <v>1554.9</v>
      </c>
      <c r="D77" s="12">
        <v>116.4</v>
      </c>
      <c r="E77" s="12">
        <v>436</v>
      </c>
      <c r="F77" s="12">
        <v>436</v>
      </c>
      <c r="G77" s="12">
        <f t="shared" si="4"/>
        <v>988.4</v>
      </c>
      <c r="H77" s="38">
        <f t="shared" si="5"/>
        <v>2543.3000000000002</v>
      </c>
      <c r="I77" s="8">
        <v>27</v>
      </c>
      <c r="J77" s="8"/>
      <c r="K77" s="8"/>
      <c r="L77" s="11">
        <v>3</v>
      </c>
      <c r="M77" s="33">
        <v>3</v>
      </c>
    </row>
    <row r="78" spans="1:13" ht="15.75" x14ac:dyDescent="0.25">
      <c r="A78" s="9">
        <f t="shared" si="6"/>
        <v>75</v>
      </c>
      <c r="B78" s="16" t="s">
        <v>85</v>
      </c>
      <c r="C78" s="11">
        <v>1499.1</v>
      </c>
      <c r="D78" s="12">
        <v>140.1</v>
      </c>
      <c r="E78" s="12">
        <v>655</v>
      </c>
      <c r="F78" s="12">
        <v>0</v>
      </c>
      <c r="G78" s="12">
        <f t="shared" si="4"/>
        <v>795.1</v>
      </c>
      <c r="H78" s="38">
        <f t="shared" si="5"/>
        <v>2294.1999999999998</v>
      </c>
      <c r="I78" s="8">
        <v>26</v>
      </c>
      <c r="J78" s="8"/>
      <c r="K78" s="8"/>
      <c r="L78" s="11">
        <v>3</v>
      </c>
      <c r="M78" s="33">
        <v>3</v>
      </c>
    </row>
    <row r="79" spans="1:13" ht="15.75" x14ac:dyDescent="0.25">
      <c r="A79" s="9">
        <f t="shared" si="6"/>
        <v>76</v>
      </c>
      <c r="B79" s="16" t="s">
        <v>96</v>
      </c>
      <c r="C79" s="11">
        <v>3724.4</v>
      </c>
      <c r="D79" s="9">
        <v>682.67</v>
      </c>
      <c r="E79" s="13">
        <v>958</v>
      </c>
      <c r="F79" s="13">
        <v>958</v>
      </c>
      <c r="G79" s="9">
        <f t="shared" si="4"/>
        <v>2598.67</v>
      </c>
      <c r="H79" s="38">
        <f t="shared" si="5"/>
        <v>6323.07</v>
      </c>
      <c r="I79" s="8">
        <v>60</v>
      </c>
      <c r="J79" s="8"/>
      <c r="K79" s="8"/>
      <c r="L79" s="9">
        <v>5</v>
      </c>
      <c r="M79" s="33"/>
    </row>
    <row r="80" spans="1:13" ht="15.75" x14ac:dyDescent="0.25">
      <c r="A80" s="9">
        <f t="shared" si="6"/>
        <v>77</v>
      </c>
      <c r="B80" s="10" t="s">
        <v>87</v>
      </c>
      <c r="C80" s="11">
        <v>869.3</v>
      </c>
      <c r="D80" s="12">
        <v>97.5</v>
      </c>
      <c r="E80" s="12">
        <v>50</v>
      </c>
      <c r="F80" s="12">
        <v>573</v>
      </c>
      <c r="G80" s="12">
        <f t="shared" si="4"/>
        <v>720.5</v>
      </c>
      <c r="H80" s="38">
        <f t="shared" si="5"/>
        <v>1589.8</v>
      </c>
      <c r="I80" s="8">
        <v>22</v>
      </c>
      <c r="J80" s="8"/>
      <c r="K80" s="8"/>
      <c r="L80" s="11">
        <v>2</v>
      </c>
      <c r="M80" s="33">
        <v>3</v>
      </c>
    </row>
    <row r="81" spans="1:13" ht="15.75" x14ac:dyDescent="0.25">
      <c r="A81" s="9">
        <f t="shared" si="6"/>
        <v>78</v>
      </c>
      <c r="B81" s="10" t="s">
        <v>88</v>
      </c>
      <c r="C81" s="11">
        <v>845.6</v>
      </c>
      <c r="D81" s="12">
        <v>97.5</v>
      </c>
      <c r="E81" s="12">
        <v>50</v>
      </c>
      <c r="F81" s="11">
        <v>576.79999999999995</v>
      </c>
      <c r="G81" s="12">
        <f t="shared" si="4"/>
        <v>724.3</v>
      </c>
      <c r="H81" s="38">
        <f t="shared" si="5"/>
        <v>1569.9</v>
      </c>
      <c r="I81" s="8">
        <v>22</v>
      </c>
      <c r="J81" s="8"/>
      <c r="K81" s="8"/>
      <c r="L81" s="11">
        <v>2</v>
      </c>
      <c r="M81" s="33">
        <v>3</v>
      </c>
    </row>
    <row r="82" spans="1:13" ht="15.75" x14ac:dyDescent="0.25">
      <c r="A82" s="9">
        <f t="shared" si="6"/>
        <v>79</v>
      </c>
      <c r="B82" s="10" t="s">
        <v>89</v>
      </c>
      <c r="C82" s="12">
        <v>886.9</v>
      </c>
      <c r="D82" s="12">
        <v>97.5</v>
      </c>
      <c r="E82" s="12">
        <v>50</v>
      </c>
      <c r="F82" s="11">
        <v>576.79999999999995</v>
      </c>
      <c r="G82" s="12">
        <f t="shared" si="4"/>
        <v>724.3</v>
      </c>
      <c r="H82" s="38">
        <f t="shared" si="5"/>
        <v>1611.1999999999998</v>
      </c>
      <c r="I82" s="8">
        <v>22</v>
      </c>
      <c r="J82" s="8"/>
      <c r="K82" s="8">
        <v>1</v>
      </c>
      <c r="L82" s="11">
        <v>2</v>
      </c>
      <c r="M82" s="33">
        <v>3</v>
      </c>
    </row>
    <row r="83" spans="1:13" ht="15.75" x14ac:dyDescent="0.25">
      <c r="A83" s="9">
        <f t="shared" si="6"/>
        <v>80</v>
      </c>
      <c r="B83" s="10" t="s">
        <v>90</v>
      </c>
      <c r="C83" s="11">
        <v>845.8</v>
      </c>
      <c r="D83" s="12">
        <v>97.5</v>
      </c>
      <c r="E83" s="12">
        <v>50</v>
      </c>
      <c r="F83" s="11">
        <v>576.79999999999995</v>
      </c>
      <c r="G83" s="12">
        <f t="shared" si="4"/>
        <v>724.3</v>
      </c>
      <c r="H83" s="38">
        <f t="shared" si="5"/>
        <v>1570.1</v>
      </c>
      <c r="I83" s="8">
        <v>22</v>
      </c>
      <c r="J83" s="8"/>
      <c r="K83" s="8">
        <v>1</v>
      </c>
      <c r="L83" s="11">
        <v>2</v>
      </c>
      <c r="M83" s="33">
        <v>3</v>
      </c>
    </row>
    <row r="84" spans="1:13" ht="15.75" x14ac:dyDescent="0.25">
      <c r="A84" s="9">
        <f t="shared" si="6"/>
        <v>81</v>
      </c>
      <c r="B84" s="10" t="s">
        <v>91</v>
      </c>
      <c r="C84" s="29">
        <v>285.3</v>
      </c>
      <c r="D84" s="12">
        <v>0</v>
      </c>
      <c r="E84" s="12">
        <v>0</v>
      </c>
      <c r="F84" s="12">
        <v>0</v>
      </c>
      <c r="G84" s="12">
        <f t="shared" si="4"/>
        <v>0</v>
      </c>
      <c r="H84" s="38">
        <f t="shared" si="5"/>
        <v>285.3</v>
      </c>
      <c r="I84" s="8">
        <v>4</v>
      </c>
      <c r="J84" s="8"/>
      <c r="K84" s="8"/>
      <c r="L84" s="11">
        <v>1</v>
      </c>
      <c r="M84" s="33">
        <v>4</v>
      </c>
    </row>
    <row r="85" spans="1:13" ht="15.75" x14ac:dyDescent="0.25">
      <c r="A85" s="9">
        <f t="shared" si="6"/>
        <v>82</v>
      </c>
      <c r="B85" s="10" t="s">
        <v>92</v>
      </c>
      <c r="C85" s="30">
        <v>317</v>
      </c>
      <c r="D85" s="12">
        <v>34.49</v>
      </c>
      <c r="E85" s="12">
        <v>15</v>
      </c>
      <c r="F85" s="11">
        <v>287.5</v>
      </c>
      <c r="G85" s="12">
        <f t="shared" si="4"/>
        <v>336.99</v>
      </c>
      <c r="H85" s="38">
        <f t="shared" si="5"/>
        <v>653.99</v>
      </c>
      <c r="I85" s="8">
        <v>7</v>
      </c>
      <c r="J85" s="8"/>
      <c r="K85" s="8">
        <v>1</v>
      </c>
      <c r="L85" s="33">
        <v>2</v>
      </c>
      <c r="M85" s="33">
        <v>1</v>
      </c>
    </row>
    <row r="86" spans="1:13" ht="15.75" x14ac:dyDescent="0.25">
      <c r="A86" s="9">
        <f t="shared" si="6"/>
        <v>83</v>
      </c>
      <c r="B86" s="10" t="s">
        <v>93</v>
      </c>
      <c r="C86" s="29">
        <v>372.9</v>
      </c>
      <c r="D86" s="12">
        <v>34.6</v>
      </c>
      <c r="E86" s="12">
        <v>15</v>
      </c>
      <c r="F86" s="11">
        <v>287.5</v>
      </c>
      <c r="G86" s="12">
        <f t="shared" si="4"/>
        <v>337.1</v>
      </c>
      <c r="H86" s="38">
        <f t="shared" si="5"/>
        <v>710</v>
      </c>
      <c r="I86" s="8">
        <v>8</v>
      </c>
      <c r="J86" s="8"/>
      <c r="K86" s="8">
        <v>1</v>
      </c>
      <c r="L86" s="11">
        <v>2</v>
      </c>
      <c r="M86" s="33">
        <v>1</v>
      </c>
    </row>
    <row r="87" spans="1:13" ht="15.75" x14ac:dyDescent="0.25">
      <c r="A87" s="9">
        <f t="shared" si="6"/>
        <v>84</v>
      </c>
      <c r="B87" s="10" t="s">
        <v>97</v>
      </c>
      <c r="C87" s="31">
        <v>1279.2</v>
      </c>
      <c r="D87" s="41">
        <v>145.80000000000001</v>
      </c>
      <c r="E87" s="41">
        <v>280</v>
      </c>
      <c r="F87" s="41">
        <v>375</v>
      </c>
      <c r="G87" s="40">
        <v>800.8</v>
      </c>
      <c r="H87" s="38">
        <f t="shared" si="5"/>
        <v>2080</v>
      </c>
      <c r="I87" s="8">
        <v>24</v>
      </c>
      <c r="J87" s="8"/>
      <c r="K87" s="8">
        <v>1</v>
      </c>
      <c r="L87" s="8">
        <v>4</v>
      </c>
      <c r="M87" s="8">
        <v>2</v>
      </c>
    </row>
    <row r="88" spans="1:13" ht="15.75" x14ac:dyDescent="0.25">
      <c r="A88" s="9">
        <f t="shared" si="6"/>
        <v>85</v>
      </c>
      <c r="B88" s="10" t="s">
        <v>98</v>
      </c>
      <c r="C88" s="31">
        <v>1277.9000000000001</v>
      </c>
      <c r="D88" s="41">
        <v>144</v>
      </c>
      <c r="E88" s="41">
        <v>280</v>
      </c>
      <c r="F88" s="41">
        <v>375</v>
      </c>
      <c r="G88" s="40">
        <v>799</v>
      </c>
      <c r="H88" s="38">
        <f t="shared" si="5"/>
        <v>2076.9</v>
      </c>
      <c r="I88" s="8">
        <v>24</v>
      </c>
      <c r="J88" s="8"/>
      <c r="K88" s="8"/>
      <c r="L88" s="8">
        <v>4</v>
      </c>
      <c r="M88" s="8">
        <v>2</v>
      </c>
    </row>
    <row r="89" spans="1:13" ht="15.75" x14ac:dyDescent="0.25">
      <c r="A89" s="9">
        <f t="shared" si="6"/>
        <v>86</v>
      </c>
      <c r="B89" s="10" t="s">
        <v>99</v>
      </c>
      <c r="C89" s="31">
        <v>3253.5</v>
      </c>
      <c r="D89" s="41">
        <v>434</v>
      </c>
      <c r="E89" s="41">
        <v>680</v>
      </c>
      <c r="F89" s="41">
        <v>821</v>
      </c>
      <c r="G89" s="40">
        <v>1935</v>
      </c>
      <c r="H89" s="38">
        <f t="shared" si="5"/>
        <v>5188.5</v>
      </c>
      <c r="I89" s="8">
        <v>50</v>
      </c>
      <c r="J89" s="8"/>
      <c r="K89" s="8">
        <v>1</v>
      </c>
      <c r="L89" s="8">
        <v>5</v>
      </c>
      <c r="M89" s="8">
        <v>4</v>
      </c>
    </row>
    <row r="90" spans="1:13" ht="15.75" x14ac:dyDescent="0.25">
      <c r="A90" s="9">
        <f t="shared" si="6"/>
        <v>87</v>
      </c>
      <c r="B90" s="10" t="s">
        <v>100</v>
      </c>
      <c r="C90" s="31">
        <v>3279.2</v>
      </c>
      <c r="D90" s="41">
        <v>500</v>
      </c>
      <c r="E90" s="41">
        <v>744</v>
      </c>
      <c r="F90" s="41">
        <v>866</v>
      </c>
      <c r="G90" s="40">
        <v>2110</v>
      </c>
      <c r="H90" s="38">
        <f t="shared" si="5"/>
        <v>5389.2</v>
      </c>
      <c r="I90" s="8">
        <v>60</v>
      </c>
      <c r="J90" s="8"/>
      <c r="K90" s="8">
        <v>1</v>
      </c>
      <c r="L90" s="8">
        <v>5</v>
      </c>
      <c r="M90" s="8">
        <v>4</v>
      </c>
    </row>
    <row r="91" spans="1:13" ht="15.75" x14ac:dyDescent="0.25">
      <c r="A91" s="9">
        <f t="shared" si="6"/>
        <v>88</v>
      </c>
      <c r="B91" s="10" t="s">
        <v>101</v>
      </c>
      <c r="C91" s="31">
        <v>3264.5</v>
      </c>
      <c r="D91" s="41">
        <v>500</v>
      </c>
      <c r="E91" s="41">
        <v>740</v>
      </c>
      <c r="F91" s="41">
        <v>871</v>
      </c>
      <c r="G91" s="40">
        <v>2111</v>
      </c>
      <c r="H91" s="38">
        <f t="shared" si="5"/>
        <v>5375.5</v>
      </c>
      <c r="I91" s="8">
        <v>60</v>
      </c>
      <c r="J91" s="8"/>
      <c r="K91" s="8">
        <v>1</v>
      </c>
      <c r="L91" s="8">
        <v>5</v>
      </c>
      <c r="M91" s="8">
        <v>4</v>
      </c>
    </row>
    <row r="92" spans="1:13" ht="15.75" x14ac:dyDescent="0.25">
      <c r="A92" s="9">
        <f t="shared" si="6"/>
        <v>89</v>
      </c>
      <c r="B92" s="10" t="s">
        <v>102</v>
      </c>
      <c r="C92" s="31">
        <v>1062.7</v>
      </c>
      <c r="D92" s="8">
        <v>61</v>
      </c>
      <c r="E92" s="8">
        <v>386</v>
      </c>
      <c r="F92" s="42">
        <v>0</v>
      </c>
      <c r="G92" s="40">
        <v>447</v>
      </c>
      <c r="H92" s="38">
        <f t="shared" si="5"/>
        <v>1509.7</v>
      </c>
      <c r="I92" s="8">
        <v>17</v>
      </c>
      <c r="J92" s="8"/>
      <c r="K92" s="8">
        <v>1</v>
      </c>
      <c r="L92" s="8">
        <v>4</v>
      </c>
      <c r="M92" s="8">
        <v>2</v>
      </c>
    </row>
    <row r="93" spans="1:13" ht="15.75" x14ac:dyDescent="0.25">
      <c r="A93" s="9">
        <f t="shared" si="6"/>
        <v>90</v>
      </c>
      <c r="B93" s="10" t="s">
        <v>103</v>
      </c>
      <c r="C93" s="31">
        <v>1285.5999999999999</v>
      </c>
      <c r="D93" s="8">
        <v>110.1</v>
      </c>
      <c r="E93" s="8">
        <v>460</v>
      </c>
      <c r="F93" s="8">
        <v>563</v>
      </c>
      <c r="G93" s="40">
        <v>1133.0999999999999</v>
      </c>
      <c r="H93" s="38">
        <f t="shared" si="5"/>
        <v>2418.6999999999998</v>
      </c>
      <c r="I93" s="8">
        <v>27</v>
      </c>
      <c r="J93" s="8"/>
      <c r="K93" s="8"/>
      <c r="L93" s="8">
        <v>3</v>
      </c>
      <c r="M93" s="8">
        <v>3</v>
      </c>
    </row>
    <row r="94" spans="1:13" ht="15.75" x14ac:dyDescent="0.25">
      <c r="A94" s="9">
        <f t="shared" si="6"/>
        <v>91</v>
      </c>
      <c r="B94" s="10" t="s">
        <v>113</v>
      </c>
      <c r="C94" s="43"/>
      <c r="D94" s="8"/>
      <c r="E94" s="8">
        <v>172.1</v>
      </c>
      <c r="F94" s="8">
        <v>0</v>
      </c>
      <c r="G94" s="40"/>
      <c r="H94" s="38"/>
      <c r="I94" s="8"/>
      <c r="J94" s="8"/>
      <c r="K94" s="8"/>
      <c r="L94" s="8"/>
      <c r="M94" s="8"/>
    </row>
    <row r="95" spans="1:13" ht="15.75" x14ac:dyDescent="0.25">
      <c r="A95" s="9">
        <f t="shared" si="6"/>
        <v>92</v>
      </c>
      <c r="B95" s="10" t="s">
        <v>117</v>
      </c>
      <c r="C95" s="43"/>
      <c r="D95" s="8"/>
      <c r="E95" s="8">
        <v>172.1</v>
      </c>
      <c r="F95" s="8">
        <v>0</v>
      </c>
      <c r="G95" s="40"/>
      <c r="H95" s="38"/>
      <c r="I95" s="8"/>
      <c r="J95" s="8"/>
      <c r="K95" s="8"/>
      <c r="L95" s="8"/>
      <c r="M95" s="8"/>
    </row>
  </sheetData>
  <mergeCells count="1">
    <mergeCell ref="A1:G1"/>
  </mergeCells>
  <phoneticPr fontId="12" type="noConversion"/>
  <pageMargins left="0.31496062992125984" right="0.31496062992125984" top="0.15748031496062992" bottom="0.35433070866141736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2018-03-01T07:49:06Z</cp:lastPrinted>
  <dcterms:created xsi:type="dcterms:W3CDTF">2006-09-16T00:00:00Z</dcterms:created>
  <dcterms:modified xsi:type="dcterms:W3CDTF">2021-02-24T13:34:56Z</dcterms:modified>
</cp:coreProperties>
</file>