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945" windowWidth="14805" windowHeight="717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80" i="1" l="1"/>
  <c r="D73" i="1" l="1"/>
  <c r="D71" i="1"/>
  <c r="D25" i="1"/>
  <c r="D22" i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<sst xmlns="http://schemas.openxmlformats.org/spreadsheetml/2006/main" count="172" uniqueCount="78">
  <si>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</si>
  <si>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</si>
  <si>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</si>
  <si>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</si>
  <si>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</si>
  <si>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</si>
  <si>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</si>
  <si>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</si>
  <si>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</si>
  <si>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</si>
  <si>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</si>
  <si>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</si>
  <si>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</si>
  <si>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</si>
  <si>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</si>
  <si>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</si>
  <si>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</si>
  <si>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</si>
  <si>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</si>
  <si>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</si>
  <si>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</si>
  <si>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</si>
  <si>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</si>
  <si>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</si>
  <si>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</si>
  <si>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</si>
  <si>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</si>
  <si>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</si>
  <si>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</si>
  <si>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</si>
  <si>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</si>
  <si>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</si>
  <si>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</si>
  <si>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</si>
  <si>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</si>
  <si>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</si>
  <si>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</si>
  <si>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</si>
  <si>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</si>
  <si>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</si>
  <si>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</si>
  <si>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</si>
  <si>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</si>
  <si>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</si>
  <si>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</si>
  <si>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</si>
  <si>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</si>
  <si>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</si>
  <si>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</si>
  <si>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</si>
  <si>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</si>
  <si>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</si>
  <si>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</si>
  <si>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</si>
  <si>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</si>
  <si>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</si>
  <si>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</si>
  <si>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</si>
  <si>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</si>
  <si>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</si>
  <si>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</si>
  <si>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</si>
  <si>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</si>
  <si>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</si>
  <si>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</si>
  <si>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</si>
  <si>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</si>
  <si>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</si>
  <si>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</si>
  <si>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</si>
  <si>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</si>
  <si>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</si>
  <si>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</si>
  <si>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</si>
  <si>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</si>
  <si>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Веселая Лопань ул. Кооперативная д.75</t>
  </si>
  <si>
    <t>Иотого задолженность потребителей с учетом переплат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</si>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</sst>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Normal="100" zoomScaleSheetLayoutView="100" workbookViewId="0">
      <selection activeCell="E83" sqref="E83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3" t="s">
        <v>51</v>
      </c>
      <c r="B1" s="44"/>
      <c r="C1" s="44"/>
      <c r="D1" s="44"/>
      <c r="E1" s="44"/>
      <c r="F1" s="44"/>
    </row>
    <row r="2" spans="1:6" ht="15" customHeight="1" x14ac:dyDescent="0.25">
      <c r="A2" s="43" t="s">
        <v>77</v>
      </c>
      <c r="B2" s="45"/>
      <c r="C2" s="45"/>
      <c r="D2" s="45"/>
      <c r="E2" s="45"/>
      <c r="F2" s="45"/>
    </row>
    <row r="3" spans="1:6" x14ac:dyDescent="0.25">
      <c r="B3" s="41" t="s">
        <v>75</v>
      </c>
      <c r="C3" s="42"/>
      <c r="D3" s="42"/>
      <c r="E3" s="42"/>
      <c r="F3" s="42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44286</v>
      </c>
    </row>
    <row r="6" spans="1:6" s="12" customFormat="1" x14ac:dyDescent="0.25">
      <c r="A6" s="8">
        <v>2</v>
      </c>
      <c r="B6" s="7" t="s">
        <v>5</v>
      </c>
      <c r="C6" s="9"/>
      <c r="D6" s="21">
        <v>43831</v>
      </c>
    </row>
    <row r="7" spans="1:6" s="12" customFormat="1" x14ac:dyDescent="0.25">
      <c r="A7" s="8">
        <v>3</v>
      </c>
      <c r="B7" s="7" t="s">
        <v>6</v>
      </c>
      <c r="C7" s="9"/>
      <c r="D7" s="21">
        <v>44196</v>
      </c>
    </row>
    <row r="8" spans="1:6" s="12" customFormat="1" ht="30" customHeight="1" x14ac:dyDescent="0.25">
      <c r="A8" s="52" t="s">
        <v>7</v>
      </c>
      <c r="B8" s="53"/>
      <c r="C8" s="53"/>
      <c r="D8" s="5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398.10107379265537</v>
      </c>
    </row>
    <row r="10" spans="1:6" s="12" customFormat="1" x14ac:dyDescent="0.25">
      <c r="A10" s="8">
        <v>5</v>
      </c>
      <c r="B10" s="3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2" t="s">
        <v>9</v>
      </c>
      <c r="C11" s="8" t="s">
        <v>10</v>
      </c>
      <c r="D11" s="9">
        <v>29185.479999999996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72088.600000000006</v>
      </c>
    </row>
    <row r="13" spans="1:6" s="12" customFormat="1" x14ac:dyDescent="0.25">
      <c r="A13" s="8">
        <v>8</v>
      </c>
      <c r="B13" s="3" t="s">
        <v>15</v>
      </c>
      <c r="C13" s="8" t="s">
        <v>10</v>
      </c>
      <c r="D13" s="22">
        <v>72088.600000000006</v>
      </c>
    </row>
    <row r="14" spans="1:6" s="12" customFormat="1" x14ac:dyDescent="0.25">
      <c r="A14" s="8">
        <v>9</v>
      </c>
      <c r="B14" s="3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3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71182.77</v>
      </c>
    </row>
    <row r="17" spans="1:4" s="12" customFormat="1" x14ac:dyDescent="0.25">
      <c r="A17" s="8">
        <v>12</v>
      </c>
      <c r="B17" s="2" t="s">
        <v>14</v>
      </c>
      <c r="C17" s="8" t="s">
        <v>10</v>
      </c>
      <c r="D17" s="22">
        <v>71182.77</v>
      </c>
    </row>
    <row r="18" spans="1:4" s="12" customFormat="1" x14ac:dyDescent="0.25">
      <c r="A18" s="8">
        <v>13</v>
      </c>
      <c r="B18" s="3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3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3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4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71580.871073792659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2876.3710737926594</v>
      </c>
    </row>
    <row r="24" spans="1:4" s="12" customFormat="1" x14ac:dyDescent="0.25">
      <c r="A24" s="8">
        <v>19</v>
      </c>
      <c r="B24" s="3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3" t="s">
        <v>25</v>
      </c>
      <c r="C25" s="8" t="s">
        <v>10</v>
      </c>
      <c r="D25" s="22">
        <f>D11+D13-D17</f>
        <v>30091.309999999998</v>
      </c>
    </row>
    <row r="26" spans="1:4" s="12" customFormat="1" ht="15" customHeight="1" x14ac:dyDescent="0.25">
      <c r="A26" s="55" t="s">
        <v>26</v>
      </c>
      <c r="B26" s="56"/>
      <c r="C26" s="56"/>
      <c r="D26" s="57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D33+D37+D41+D45+D49+D53+D57+D61</f>
        <v>68704.5</v>
      </c>
    </row>
    <row r="29" spans="1:4" s="16" customFormat="1" ht="18" customHeight="1" x14ac:dyDescent="0.25">
      <c r="A29" s="49" t="s">
        <v>56</v>
      </c>
      <c r="B29" s="50"/>
      <c r="C29" s="50"/>
      <c r="D29" s="51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2">
        <v>17436.68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12698.46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20268.63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10796.37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1384.36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4680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1440</v>
      </c>
    </row>
    <row r="58" spans="1:4" s="12" customFormat="1" x14ac:dyDescent="0.25">
      <c r="A58" s="17">
        <v>23</v>
      </c>
      <c r="B58" s="18" t="s">
        <v>53</v>
      </c>
      <c r="C58" s="40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40"/>
      <c r="D59" s="9" t="s">
        <v>74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40"/>
      <c r="D61" s="9">
        <v>0</v>
      </c>
    </row>
    <row r="62" spans="1:4" s="12" customFormat="1" x14ac:dyDescent="0.25">
      <c r="A62" s="46" t="s">
        <v>28</v>
      </c>
      <c r="B62" s="58"/>
      <c r="C62" s="58"/>
      <c r="D62" s="5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2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6" t="s">
        <v>33</v>
      </c>
      <c r="B67" s="47"/>
      <c r="C67" s="47"/>
      <c r="D67" s="48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349.05000000000109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2189.7100000000009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3300.3000000000011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</f>
        <v>2812.7000000000007</v>
      </c>
    </row>
    <row r="74" spans="1:4" s="12" customFormat="1" x14ac:dyDescent="0.25">
      <c r="A74" s="46" t="s">
        <v>34</v>
      </c>
      <c r="B74" s="47"/>
      <c r="C74" s="47"/>
      <c r="D74" s="48"/>
    </row>
    <row r="75" spans="1:4" s="12" customFormat="1" x14ac:dyDescent="0.25">
      <c r="A75" s="8">
        <v>37</v>
      </c>
      <c r="B75" s="11" t="s">
        <v>35</v>
      </c>
      <c r="C75" s="9"/>
      <c r="D75" s="32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32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3643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4">
        <v>13951.74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13328.75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622.98999999999978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10377.5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10377.5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6" t="s">
        <v>44</v>
      </c>
      <c r="B85" s="47"/>
      <c r="C85" s="47"/>
      <c r="D85" s="48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31">
        <v>0</v>
      </c>
    </row>
    <row r="90" spans="1:4" s="12" customFormat="1" x14ac:dyDescent="0.25">
      <c r="A90" s="46" t="s">
        <v>45</v>
      </c>
      <c r="B90" s="47"/>
      <c r="C90" s="47"/>
      <c r="D90" s="48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2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2021-03-19T06:19:35Z</dcterms:modified>
</cp:coreProperties>
</file>