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290" windowHeight="958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25" i="1" l="1"/>
  <c r="D22" i="1"/>
  <c r="D77" i="1" l="1"/>
  <c r="D75" i="1"/>
  <c r="D84" i="1" l="1"/>
  <c r="D23" i="1" l="1"/>
</calcChain>
</file>

<file path=xl/sharedStrings.xml><?xml version="1.0" encoding="utf-8"?>
<sst xmlns="http://schemas.openxmlformats.org/spreadsheetml/2006/main" count="179" uniqueCount="79">
  <si>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</si>
  <si>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</si>
  <si>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</si>
  <si>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</si>
  <si>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</si>
  <si>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</si>
  <si>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</si>
  <si>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</si>
  <si>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</si>
  <si>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</si>
  <si>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</si>
  <si>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</si>
  <si>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</si>
  <si>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</si>
  <si>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</si>
  <si>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</si>
  <si>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</si>
  <si>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</si>
  <si>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</si>
  <si>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</si>
  <si>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</si>
  <si>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</si>
  <si>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</si>
  <si>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</si>
  <si>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</si>
  <si>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</si>
  <si>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</si>
  <si>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</si>
  <si>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</si>
  <si>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</si>
  <si>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</si>
  <si>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</si>
  <si>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</si>
  <si>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</si>
  <si>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</si>
  <si>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</si>
  <si>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</si>
  <si>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</si>
  <si>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</si>
  <si>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</si>
  <si>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</si>
  <si>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</si>
  <si>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</si>
  <si>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</si>
  <si>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</si>
  <si>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</si>
  <si>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</si>
  <si>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</si>
  <si>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</si>
  <si>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</si>
  <si>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</si>
  <si>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</si>
  <si>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</si>
  <si>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</si>
  <si>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</si>
  <si>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</si>
  <si>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</si>
  <si>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</si>
  <si>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</si>
  <si>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</si>
  <si>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</si>
  <si>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</si>
  <si>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</si>
  <si>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</si>
  <si>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</si>
  <si>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</si>
  <si>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</si>
  <si>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</si>
  <si>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</si>
  <si>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</si>
  <si>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</si>
  <si>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</si>
  <si>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</si>
  <si>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</si>
  <si>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</si>
  <si>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Пушкарное ул. Центральная 16</t>
  </si>
  <si>
    <t>Итого задолженность потребителей с учетом переплат</t>
  </si>
  <si>
    <t>многоквартирного дома за 2021 год</t>
  </si>
  <si>
    <t>Поверка ТС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</si>
</sst>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view="pageBreakPreview" zoomScaleSheetLayoutView="100" workbookViewId="0">
      <selection activeCell="E91" sqref="E91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3" t="s">
        <v>51</v>
      </c>
      <c r="B1" s="54"/>
      <c r="C1" s="54"/>
      <c r="D1" s="54"/>
      <c r="E1" s="54"/>
      <c r="F1" s="54"/>
    </row>
    <row r="2" spans="1:6" ht="15" customHeight="1" x14ac:dyDescent="0.25">
      <c r="A2" s="53" t="s">
        <v>77</v>
      </c>
      <c r="B2" s="55"/>
      <c r="C2" s="55"/>
      <c r="D2" s="55"/>
      <c r="E2" s="55"/>
      <c r="F2" s="55"/>
    </row>
    <row r="3" spans="1:6" x14ac:dyDescent="0.25">
      <c r="B3" s="51" t="s">
        <v>75</v>
      </c>
      <c r="C3" s="52"/>
      <c r="D3" s="52"/>
      <c r="E3" s="52"/>
      <c r="F3" s="52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44651</v>
      </c>
    </row>
    <row r="6" spans="1:6" s="12" customFormat="1" x14ac:dyDescent="0.25">
      <c r="A6" s="8">
        <v>2</v>
      </c>
      <c r="B6" s="7" t="s">
        <v>5</v>
      </c>
      <c r="C6" s="9"/>
      <c r="D6" s="21">
        <v>44197</v>
      </c>
    </row>
    <row r="7" spans="1:6" s="12" customFormat="1" x14ac:dyDescent="0.25">
      <c r="A7" s="8">
        <v>3</v>
      </c>
      <c r="B7" s="7" t="s">
        <v>6</v>
      </c>
      <c r="C7" s="9"/>
      <c r="D7" s="21">
        <v>44561</v>
      </c>
    </row>
    <row r="8" spans="1:6" s="12" customFormat="1" ht="30" customHeight="1" x14ac:dyDescent="0.25">
      <c r="A8" s="43" t="s">
        <v>7</v>
      </c>
      <c r="B8" s="44"/>
      <c r="C8" s="44"/>
      <c r="D8" s="45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-18511.051562572713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58382.26999999999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140733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140733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119859.73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119859.73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101348.67843742728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-40011.951562572722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79255.539999999994</v>
      </c>
    </row>
    <row r="26" spans="1:4" s="12" customFormat="1" ht="15" customHeight="1" x14ac:dyDescent="0.25">
      <c r="A26" s="46" t="s">
        <v>26</v>
      </c>
      <c r="B26" s="47"/>
      <c r="C26" s="47"/>
      <c r="D26" s="48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D33+D37+D41+D45+D49+D53+D57+D61+D65</f>
        <v>141360.63</v>
      </c>
    </row>
    <row r="29" spans="1:4" s="16" customFormat="1" ht="18" customHeight="1" x14ac:dyDescent="0.25">
      <c r="A29" s="56" t="s">
        <v>56</v>
      </c>
      <c r="B29" s="57"/>
      <c r="C29" s="57"/>
      <c r="D29" s="58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32647.24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19565.900000000001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31991.87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16632.62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3531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7332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3960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17">
        <v>23</v>
      </c>
      <c r="B62" s="18" t="s">
        <v>53</v>
      </c>
      <c r="C62" s="39"/>
      <c r="D62" s="26" t="s">
        <v>78</v>
      </c>
    </row>
    <row r="63" spans="1:4" s="12" customFormat="1" ht="15" customHeight="1" x14ac:dyDescent="0.25">
      <c r="A63" s="8">
        <v>24</v>
      </c>
      <c r="B63" s="18" t="s">
        <v>54</v>
      </c>
      <c r="C63" s="39"/>
      <c r="D63" s="29" t="s">
        <v>74</v>
      </c>
    </row>
    <row r="64" spans="1:4" s="12" customFormat="1" x14ac:dyDescent="0.25">
      <c r="A64" s="8">
        <v>25</v>
      </c>
      <c r="B64" s="18" t="s">
        <v>36</v>
      </c>
      <c r="C64" s="39"/>
      <c r="D64" s="29" t="s">
        <v>60</v>
      </c>
    </row>
    <row r="65" spans="1:4" s="12" customFormat="1" x14ac:dyDescent="0.25">
      <c r="A65" s="8">
        <v>26</v>
      </c>
      <c r="B65" s="18" t="s">
        <v>55</v>
      </c>
      <c r="C65" s="39"/>
      <c r="D65" s="29">
        <v>18000</v>
      </c>
    </row>
    <row r="66" spans="1:4" s="12" customFormat="1" x14ac:dyDescent="0.25">
      <c r="A66" s="40" t="s">
        <v>28</v>
      </c>
      <c r="B66" s="49"/>
      <c r="C66" s="49"/>
      <c r="D66" s="50"/>
    </row>
    <row r="67" spans="1:4" s="12" customFormat="1" x14ac:dyDescent="0.25">
      <c r="A67" s="8">
        <v>27</v>
      </c>
      <c r="B67" s="2" t="s">
        <v>29</v>
      </c>
      <c r="C67" s="8" t="s">
        <v>10</v>
      </c>
      <c r="D67" s="23">
        <v>2</v>
      </c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2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0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0" t="s">
        <v>33</v>
      </c>
      <c r="B71" s="41"/>
      <c r="C71" s="41"/>
      <c r="D71" s="42"/>
    </row>
    <row r="72" spans="1:4" s="12" customFormat="1" x14ac:dyDescent="0.25">
      <c r="A72" s="8">
        <v>31</v>
      </c>
      <c r="B72" s="3" t="s">
        <v>11</v>
      </c>
      <c r="C72" s="8" t="s">
        <v>10</v>
      </c>
      <c r="D72" s="9">
        <v>-584.05999999999949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0</v>
      </c>
    </row>
    <row r="74" spans="1:4" s="12" customFormat="1" x14ac:dyDescent="0.25">
      <c r="A74" s="8">
        <v>33</v>
      </c>
      <c r="B74" s="2" t="s">
        <v>76</v>
      </c>
      <c r="C74" s="8" t="s">
        <v>10</v>
      </c>
      <c r="D74" s="9">
        <v>5406.2900000000009</v>
      </c>
    </row>
    <row r="75" spans="1:4" s="12" customFormat="1" x14ac:dyDescent="0.25">
      <c r="A75" s="8">
        <v>34</v>
      </c>
      <c r="B75" s="3" t="s">
        <v>23</v>
      </c>
      <c r="C75" s="8" t="s">
        <v>10</v>
      </c>
      <c r="D75" s="22">
        <f>D72+D83-D86</f>
        <v>-1500.3199999999997</v>
      </c>
    </row>
    <row r="76" spans="1:4" s="12" customFormat="1" x14ac:dyDescent="0.25">
      <c r="A76" s="8">
        <v>35</v>
      </c>
      <c r="B76" s="3" t="s">
        <v>8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2" t="s">
        <v>76</v>
      </c>
      <c r="C77" s="8" t="s">
        <v>10</v>
      </c>
      <c r="D77" s="22">
        <f>D74+D82-D83-D76</f>
        <v>7655.7299999999977</v>
      </c>
    </row>
    <row r="78" spans="1:4" s="12" customFormat="1" x14ac:dyDescent="0.25">
      <c r="A78" s="40" t="s">
        <v>34</v>
      </c>
      <c r="B78" s="41"/>
      <c r="C78" s="41"/>
      <c r="D78" s="42"/>
    </row>
    <row r="79" spans="1:4" s="12" customFormat="1" x14ac:dyDescent="0.25">
      <c r="A79" s="8">
        <v>37</v>
      </c>
      <c r="B79" s="11" t="s">
        <v>35</v>
      </c>
      <c r="C79" s="9"/>
      <c r="D79" s="29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29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9">
        <v>4726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1">
        <v>15229.38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12979.94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2249.4399999999987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13896.2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13896.2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0" t="s">
        <v>44</v>
      </c>
      <c r="B89" s="41"/>
      <c r="C89" s="41"/>
      <c r="D89" s="42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1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1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28">
        <v>0</v>
      </c>
    </row>
    <row r="94" spans="1:4" x14ac:dyDescent="0.25">
      <c r="A94" s="40" t="s">
        <v>45</v>
      </c>
      <c r="B94" s="41"/>
      <c r="C94" s="41"/>
      <c r="D94" s="42"/>
    </row>
    <row r="95" spans="1:4" x14ac:dyDescent="0.25">
      <c r="A95" s="8">
        <v>51</v>
      </c>
      <c r="B95" s="13" t="s">
        <v>46</v>
      </c>
      <c r="C95" s="8" t="s">
        <v>49</v>
      </c>
      <c r="D95" s="23">
        <v>4</v>
      </c>
    </row>
    <row r="96" spans="1:4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B3:F3"/>
    <mergeCell ref="A1:F1"/>
    <mergeCell ref="A2:F2"/>
    <mergeCell ref="A71:D71"/>
    <mergeCell ref="A78:D78"/>
    <mergeCell ref="A29:D29"/>
    <mergeCell ref="A89:D89"/>
    <mergeCell ref="A94:D94"/>
    <mergeCell ref="A8:D8"/>
    <mergeCell ref="A26:D26"/>
    <mergeCell ref="A66:D66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2022-03-11T12:22:32Z</dcterms:modified>
</cp:coreProperties>
</file>