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9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7" i="1" l="1"/>
  <c r="D75" i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<sst xmlns="http://schemas.openxmlformats.org/spreadsheetml/2006/main" count="179" uniqueCount="79">
  <si>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</si>
  <si>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</si>
  <si>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</si>
  <si>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</si>
  <si>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</si>
  <si>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</si>
  <si>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</si>
  <si>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</si>
  <si>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</si>
  <si>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</si>
  <si>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</si>
  <si>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</si>
  <si>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</si>
  <si>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</si>
  <si>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</si>
  <si>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</si>
  <si>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</si>
  <si>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</si>
  <si>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</si>
  <si>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</si>
  <si>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</si>
  <si>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</si>
  <si>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</si>
  <si>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</si>
  <si>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</si>
  <si>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</si>
  <si>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</si>
  <si>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</si>
  <si>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</si>
  <si>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</si>
  <si>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</si>
  <si>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</si>
  <si>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</si>
  <si>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</si>
  <si>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</si>
  <si>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</si>
  <si>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</si>
  <si>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</si>
  <si>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</si>
  <si>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</si>
  <si>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</si>
  <si>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</si>
  <si>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</si>
  <si>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</si>
  <si>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</si>
  <si>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</si>
  <si>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</si>
  <si>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</si>
  <si>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</si>
  <si>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</si>
  <si>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</si>
  <si>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</si>
  <si>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</si>
  <si>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</si>
  <si>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</si>
  <si>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</si>
  <si>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</si>
  <si>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</si>
  <si>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</si>
  <si>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</si>
  <si>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</si>
  <si>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</si>
  <si>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</si>
  <si>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</si>
  <si>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</si>
  <si>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</si>
  <si>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</si>
  <si>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</si>
  <si>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</si>
  <si>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</si>
  <si>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</si>
  <si>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</si>
  <si>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</si>
  <si>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</si>
  <si>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</si>
  <si>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Зеленая, д.16</t>
  </si>
  <si>
    <t>многоквартирного дома за 2021 год</t>
  </si>
  <si>
    <t>Поверка ТС</t>
  </si>
  <si>
    <t>1 раз в 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</si>
</sst>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" fillId="0" borderId="0" xfId="0" applyNumberFormat="1" applyFont="1"/>
    <xf numFmtId="2" fontId="11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Normal="100" zoomScaleSheetLayoutView="100" workbookViewId="0">
      <selection activeCell="F89" sqref="F8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6" t="s">
        <v>51</v>
      </c>
      <c r="B1" s="47"/>
      <c r="C1" s="47"/>
      <c r="D1" s="47"/>
      <c r="E1" s="47"/>
      <c r="F1" s="47"/>
    </row>
    <row r="2" spans="1:6" ht="15" customHeight="1" x14ac:dyDescent="0.25">
      <c r="A2" s="46" t="s">
        <v>76</v>
      </c>
      <c r="B2" s="48"/>
      <c r="C2" s="48"/>
      <c r="D2" s="48"/>
      <c r="E2" s="48"/>
      <c r="F2" s="48"/>
    </row>
    <row r="3" spans="1:6" x14ac:dyDescent="0.25">
      <c r="B3" s="44" t="s">
        <v>75</v>
      </c>
      <c r="C3" s="45"/>
      <c r="D3" s="45"/>
      <c r="E3" s="45"/>
      <c r="F3" s="45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5" t="s">
        <v>7</v>
      </c>
      <c r="B8" s="56"/>
      <c r="C8" s="56"/>
      <c r="D8" s="57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-6397.676862660097</v>
      </c>
      <c r="E9" s="41"/>
      <c r="F9" s="41"/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2197.15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337511.93000000005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616729.24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616729.24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595097.37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595097.37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590896.84313733992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-8679.5268626600737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359143.80000000005</v>
      </c>
    </row>
    <row r="26" spans="1:4" s="12" customFormat="1" ht="15" customHeight="1" x14ac:dyDescent="0.25">
      <c r="A26" s="58" t="s">
        <v>26</v>
      </c>
      <c r="B26" s="59"/>
      <c r="C26" s="59"/>
      <c r="D26" s="60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599576.37</v>
      </c>
    </row>
    <row r="29" spans="1:4" s="16" customFormat="1" ht="18" customHeight="1" x14ac:dyDescent="0.25">
      <c r="A29" s="52" t="s">
        <v>56</v>
      </c>
      <c r="B29" s="53"/>
      <c r="C29" s="53"/>
      <c r="D29" s="54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150451.20000000001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111639.57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163669.57999999999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42">
        <v>96381.22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7154.8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38100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6480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17">
        <v>23</v>
      </c>
      <c r="B62" s="18" t="s">
        <v>53</v>
      </c>
      <c r="C62" s="43"/>
      <c r="D62" s="8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43"/>
      <c r="D63" s="9" t="s">
        <v>78</v>
      </c>
    </row>
    <row r="64" spans="1:4" s="12" customFormat="1" x14ac:dyDescent="0.25">
      <c r="A64" s="8">
        <v>25</v>
      </c>
      <c r="B64" s="18" t="s">
        <v>36</v>
      </c>
      <c r="C64" s="43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3"/>
      <c r="D65" s="9">
        <v>18000</v>
      </c>
    </row>
    <row r="66" spans="1:4" s="12" customFormat="1" x14ac:dyDescent="0.25">
      <c r="A66" s="49" t="s">
        <v>28</v>
      </c>
      <c r="B66" s="61"/>
      <c r="C66" s="61"/>
      <c r="D66" s="62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4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4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9" t="s">
        <v>33</v>
      </c>
      <c r="B71" s="50"/>
      <c r="C71" s="50"/>
      <c r="D71" s="51"/>
    </row>
    <row r="72" spans="1:4" s="12" customFormat="1" x14ac:dyDescent="0.25">
      <c r="A72" s="8">
        <v>31</v>
      </c>
      <c r="B72" s="6" t="s">
        <v>11</v>
      </c>
      <c r="C72" s="8" t="s">
        <v>10</v>
      </c>
      <c r="D72" s="9">
        <v>-21036.76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343.18</v>
      </c>
    </row>
    <row r="74" spans="1:4" s="12" customFormat="1" x14ac:dyDescent="0.25">
      <c r="A74" s="8">
        <v>33</v>
      </c>
      <c r="B74" s="2" t="s">
        <v>9</v>
      </c>
      <c r="C74" s="8" t="s">
        <v>10</v>
      </c>
      <c r="D74" s="9">
        <v>57970.879999999997</v>
      </c>
    </row>
    <row r="75" spans="1:4" s="12" customFormat="1" x14ac:dyDescent="0.25">
      <c r="A75" s="8">
        <v>34</v>
      </c>
      <c r="B75" s="6" t="s">
        <v>23</v>
      </c>
      <c r="C75" s="8" t="s">
        <v>10</v>
      </c>
      <c r="D75" s="22">
        <f>D72+D83-D85</f>
        <v>-23199.259999999995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9</v>
      </c>
      <c r="C77" s="8" t="s">
        <v>10</v>
      </c>
      <c r="D77" s="22">
        <f>D74+D82-D83-D76</f>
        <v>63165.55</v>
      </c>
    </row>
    <row r="78" spans="1:4" s="12" customFormat="1" x14ac:dyDescent="0.25">
      <c r="A78" s="49" t="s">
        <v>34</v>
      </c>
      <c r="B78" s="50"/>
      <c r="C78" s="50"/>
      <c r="D78" s="51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24833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76043.460000000006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70848.789999999994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5194.6700000000128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73011.289999999994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73011.289999999994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9" t="s">
        <v>44</v>
      </c>
      <c r="B89" s="50"/>
      <c r="C89" s="50"/>
      <c r="D89" s="51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2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2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x14ac:dyDescent="0.25">
      <c r="A94" s="49" t="s">
        <v>45</v>
      </c>
      <c r="B94" s="50"/>
      <c r="C94" s="50"/>
      <c r="D94" s="51"/>
    </row>
    <row r="95" spans="1:4" x14ac:dyDescent="0.25">
      <c r="A95" s="8">
        <v>51</v>
      </c>
      <c r="B95" s="13" t="s">
        <v>46</v>
      </c>
      <c r="C95" s="8" t="s">
        <v>49</v>
      </c>
      <c r="D95" s="23">
        <v>10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2022-03-10T06:22:34Z</dcterms:modified>
</cp:coreProperties>
</file>