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definedNames>
    <definedName name="_xlnm.Print_Area" localSheetId="0">'садовая 1'!$A$1:$E$89</definedName>
  </definedNames>
  <calcPr calcId="162913"/>
</workbook>
</file>

<file path=xl/calcChain.xml><?xml version="1.0" encoding="utf-8"?>
<calcChain xmlns="http://schemas.openxmlformats.org/spreadsheetml/2006/main">
  <c r="D76" i="1" l="1"/>
  <c r="D25" i="1" l="1"/>
  <c r="D22" i="1"/>
  <c r="D69" i="1" l="1"/>
  <c r="D67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<sst xmlns="http://schemas.openxmlformats.org/spreadsheetml/2006/main" count="165" uniqueCount="76">
  <si>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</si>
  <si>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</si>
  <si>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</si>
  <si>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</si>
  <si>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</si>
  <si>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</si>
  <si>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</si>
  <si>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</si>
  <si>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</si>
  <si>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</si>
  <si>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</si>
  <si>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</si>
  <si>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</si>
  <si>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</si>
  <si>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</si>
  <si>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</si>
  <si>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</si>
  <si>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</si>
  <si>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</si>
  <si>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</si>
  <si>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</si>
  <si>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</si>
  <si>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</si>
  <si>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</si>
  <si>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</si>
  <si>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</si>
  <si>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</si>
  <si>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</si>
  <si>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</si>
  <si>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</si>
  <si>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</si>
  <si>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</si>
  <si>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</si>
  <si>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</si>
  <si>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</si>
  <si>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</si>
  <si>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</si>
  <si>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</si>
  <si>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</si>
  <si>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</si>
  <si>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</si>
  <si>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</si>
  <si>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</si>
  <si>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</si>
  <si>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</si>
  <si>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</si>
  <si>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</si>
  <si>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</si>
  <si>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</si>
  <si>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</si>
  <si>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</si>
  <si>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</si>
  <si>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</si>
  <si>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</si>
  <si>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</si>
  <si>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</si>
  <si>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</si>
  <si>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Адрес: п. Майский, ул. Садовая, д.1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</si>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</sst>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top"/>
    </xf>
    <xf numFmtId="164" fontId="11" fillId="2" borderId="1" xfId="0" applyNumberFormat="1" applyFont="1" applyFill="1" applyBorder="1" applyAlignment="1"/>
    <xf numFmtId="2" fontId="1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4" xfId="0" applyNumberFormat="1" applyFont="1" applyBorder="1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SheetLayoutView="100" workbookViewId="0">
      <selection activeCell="E80" sqref="E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1.140625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75</v>
      </c>
      <c r="B2" s="45"/>
      <c r="C2" s="45"/>
      <c r="D2" s="45"/>
      <c r="E2" s="45"/>
      <c r="F2" s="45"/>
    </row>
    <row r="3" spans="1:6" x14ac:dyDescent="0.25">
      <c r="B3" s="41" t="s">
        <v>57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5">
        <v>-16085.440000000061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98895.95000000007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840503.6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840503.6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809395.35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809395.35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793309.90999999992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-19256.360000000219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130004.20000000007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9" t="s">
        <v>60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D33+D37+D41+D45+D49+D53+D57</f>
        <v>812566.27000000014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64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5">
        <v>206396.77</v>
      </c>
    </row>
    <row r="34" spans="1:4" s="12" customFormat="1" x14ac:dyDescent="0.25">
      <c r="A34" s="17">
        <v>23</v>
      </c>
      <c r="B34" s="6" t="s">
        <v>53</v>
      </c>
      <c r="C34" s="8"/>
      <c r="D34" s="39" t="s">
        <v>66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6">
        <v>180972.65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67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40">
        <v>225196.86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71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8">
        <v>126446.81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68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73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3">
        <v>15125.18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40428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70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18000</v>
      </c>
    </row>
    <row r="58" spans="1:4" s="12" customFormat="1" x14ac:dyDescent="0.25">
      <c r="A58" s="46" t="s">
        <v>28</v>
      </c>
      <c r="B58" s="58"/>
      <c r="C58" s="58"/>
      <c r="D58" s="59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4">
        <v>4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4">
        <v>4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4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4">
        <v>0</v>
      </c>
    </row>
    <row r="63" spans="1:4" s="12" customFormat="1" x14ac:dyDescent="0.25">
      <c r="A63" s="46" t="s">
        <v>33</v>
      </c>
      <c r="B63" s="47"/>
      <c r="C63" s="47"/>
      <c r="D63" s="48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11652.380000000012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6489.0199999999895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9">
        <f>D64+D74-D77</f>
        <v>10101.260000000002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9">
        <f>D66+D74-D75-D68</f>
        <v>10428.839999999989</v>
      </c>
    </row>
    <row r="70" spans="1:4" s="12" customFormat="1" x14ac:dyDescent="0.25">
      <c r="A70" s="46" t="s">
        <v>34</v>
      </c>
      <c r="B70" s="47"/>
      <c r="C70" s="47"/>
      <c r="D70" s="48"/>
    </row>
    <row r="71" spans="1:4" s="12" customFormat="1" x14ac:dyDescent="0.25">
      <c r="A71" s="8">
        <v>37</v>
      </c>
      <c r="B71" s="11" t="s">
        <v>35</v>
      </c>
      <c r="C71" s="9"/>
      <c r="D71" s="33" t="s">
        <v>58</v>
      </c>
    </row>
    <row r="72" spans="1:4" s="12" customFormat="1" x14ac:dyDescent="0.25">
      <c r="A72" s="8">
        <v>38</v>
      </c>
      <c r="B72" s="11" t="s">
        <v>36</v>
      </c>
      <c r="C72" s="9"/>
      <c r="D72" s="33" t="s">
        <v>59</v>
      </c>
    </row>
    <row r="73" spans="1:4" s="12" customFormat="1" x14ac:dyDescent="0.25">
      <c r="A73" s="8">
        <v>39</v>
      </c>
      <c r="B73" s="11" t="s">
        <v>37</v>
      </c>
      <c r="C73" s="9"/>
      <c r="D73" s="9">
        <v>18526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9">
        <v>56805.78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9">
        <v>52865.96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9">
        <f>D74-D75</f>
        <v>3939.8199999999997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9">
        <v>58356.9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9">
        <v>58356.9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6" t="s">
        <v>44</v>
      </c>
      <c r="B81" s="47"/>
      <c r="C81" s="47"/>
      <c r="D81" s="48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4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4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4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2">
        <v>0</v>
      </c>
    </row>
    <row r="86" spans="1:4" s="12" customFormat="1" x14ac:dyDescent="0.25">
      <c r="A86" s="46" t="s">
        <v>45</v>
      </c>
      <c r="B86" s="47"/>
      <c r="C86" s="47"/>
      <c r="D86" s="48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4">
        <v>8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4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4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садовая 1</vt:lpstr>
      <vt:lpstr>Лист2</vt:lpstr>
      <vt:lpstr>Лист3</vt:lpstr>
      <vt:lpstr>'садовая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2023-03-06T09:58:44Z</dcterms:modified>
</cp:coreProperties>
</file>