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925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'садовая 1'!$A$1:$D$97</definedName>
  </definedNames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<sst xmlns="http://schemas.openxmlformats.org/spreadsheetml/2006/main" count="179" uniqueCount="80">
  <si>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</si>
  <si>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</si>
  <si>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</si>
  <si>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</si>
  <si>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</si>
  <si>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</si>
  <si>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</si>
  <si>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</si>
  <si>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</si>
  <si>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</si>
  <si>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</si>
  <si>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</si>
  <si>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</si>
  <si>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</si>
  <si>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</si>
  <si>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</si>
  <si>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</si>
  <si>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</si>
  <si>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</si>
  <si>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</si>
  <si>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</si>
  <si>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</si>
  <si>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</si>
  <si>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</si>
  <si>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</si>
  <si>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</si>
  <si>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</si>
  <si>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</si>
  <si>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</si>
  <si>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</si>
  <si>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</si>
  <si>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</si>
  <si>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</si>
  <si>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</si>
  <si>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</si>
  <si>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</si>
  <si>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</si>
  <si>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</si>
  <si>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</si>
  <si>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</si>
  <si>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</si>
  <si>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</si>
  <si>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</si>
  <si>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</si>
  <si>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</si>
  <si>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</si>
  <si>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</si>
  <si>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</si>
  <si>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</si>
  <si>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</si>
  <si>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</si>
  <si>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</si>
  <si>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</si>
  <si>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</si>
  <si>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</si>
  <si>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</si>
  <si>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</si>
  <si>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</si>
  <si>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</si>
  <si>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</si>
  <si>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</si>
  <si>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</si>
  <si>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</si>
  <si>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</si>
  <si>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</si>
  <si>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</si>
  <si>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</si>
  <si>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</si>
  <si>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</si>
  <si>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</si>
  <si>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</si>
  <si>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</si>
  <si>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</si>
  <si>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</si>
  <si>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</si>
  <si>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д.6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</si>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</sst>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121">
          <cell r="Z121">
            <v>20846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0">
      <selection activeCell="C24" sqref="C2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</cols>
  <sheetData>
    <row r="1" spans="1:6" ht="15" customHeight="1">
      <c r="A1" s="42" t="s">
        <v>51</v>
      </c>
      <c r="B1" s="43"/>
      <c r="C1" s="43"/>
      <c r="D1" s="43"/>
      <c r="E1" s="43"/>
      <c r="F1" s="43"/>
    </row>
    <row r="2" spans="1:6" ht="15" customHeight="1">
      <c r="A2" s="42" t="s">
        <v>79</v>
      </c>
      <c r="B2" s="44"/>
      <c r="C2" s="44"/>
      <c r="D2" s="44"/>
      <c r="E2" s="44"/>
      <c r="F2" s="44"/>
    </row>
    <row r="3" spans="2:6" ht="15">
      <c r="B3" s="40" t="s">
        <v>75</v>
      </c>
      <c r="C3" s="41"/>
      <c r="D3" s="41"/>
      <c r="E3" s="41"/>
      <c r="F3" s="4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1" t="s">
        <v>7</v>
      </c>
      <c r="B8" s="52"/>
      <c r="C8" s="52"/>
      <c r="D8" s="53"/>
    </row>
    <row r="9" spans="1:4" s="12" customFormat="1" ht="15">
      <c r="A9" s="8">
        <v>4</v>
      </c>
      <c r="B9" s="6" t="s">
        <v>11</v>
      </c>
      <c r="C9" s="8" t="s">
        <v>10</v>
      </c>
      <c r="D9" s="22">
        <v>274058.22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274058.22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1182065.41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1182065.41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1223603.61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1223603.61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1223603.61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232520.0199999998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232520.0199999998</v>
      </c>
    </row>
    <row r="26" spans="1:4" s="12" customFormat="1" ht="15" customHeight="1">
      <c r="A26" s="54" t="s">
        <v>26</v>
      </c>
      <c r="B26" s="55"/>
      <c r="C26" s="55"/>
      <c r="D26" s="56"/>
    </row>
    <row r="27" spans="1:4" s="12" customFormat="1" ht="15">
      <c r="A27" s="8">
        <v>21</v>
      </c>
      <c r="B27" s="4" t="s">
        <v>27</v>
      </c>
      <c r="C27" s="8"/>
      <c r="D27" s="29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8">
        <f>D33+D37+D41+D45+D49+D53+D57+D61+D65</f>
        <v>1222176.1542</v>
      </c>
    </row>
    <row r="29" spans="1:4" s="16" customFormat="1" ht="18" customHeight="1">
      <c r="A29" s="48" t="s">
        <v>56</v>
      </c>
      <c r="B29" s="49"/>
      <c r="C29" s="49"/>
      <c r="D29" s="50"/>
    </row>
    <row r="30" spans="1:4" s="12" customFormat="1" ht="29.25">
      <c r="A30" s="17">
        <v>23</v>
      </c>
      <c r="B30" s="5" t="s">
        <v>53</v>
      </c>
      <c r="C30" s="17"/>
      <c r="D30" s="27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38">
        <v>319128.6444</v>
      </c>
    </row>
    <row r="34" spans="1:4" s="12" customFormat="1" ht="15">
      <c r="A34" s="17">
        <v>23</v>
      </c>
      <c r="B34" s="6" t="s">
        <v>53</v>
      </c>
      <c r="C34" s="8"/>
      <c r="D34" s="2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38">
        <v>225996.6672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4" s="12" customFormat="1" ht="15">
      <c r="A41" s="8">
        <v>26</v>
      </c>
      <c r="B41" s="19" t="s">
        <v>55</v>
      </c>
      <c r="C41" s="8" t="s">
        <v>10</v>
      </c>
      <c r="D41" s="38">
        <v>334628.9782</v>
      </c>
    </row>
    <row r="42" spans="1:4" s="12" customFormat="1" ht="15">
      <c r="A42" s="17">
        <v>23</v>
      </c>
      <c r="B42" s="6" t="s">
        <v>53</v>
      </c>
      <c r="C42" s="28"/>
      <c r="D42" s="30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8">
        <v>174318.3644</v>
      </c>
    </row>
    <row r="46" spans="1:4" s="12" customFormat="1" ht="15">
      <c r="A46" s="17">
        <v>23</v>
      </c>
      <c r="B46" s="6" t="s">
        <v>53</v>
      </c>
      <c r="C46" s="8"/>
      <c r="D46" s="31" t="s">
        <v>67</v>
      </c>
    </row>
    <row r="47" spans="1:4" s="12" customFormat="1" ht="15">
      <c r="A47" s="8">
        <v>24</v>
      </c>
      <c r="B47" s="18" t="s">
        <v>54</v>
      </c>
      <c r="C47" s="8"/>
      <c r="D47" s="34" t="s">
        <v>71</v>
      </c>
    </row>
    <row r="48" spans="1:4" s="12" customFormat="1" ht="15">
      <c r="A48" s="8">
        <v>25</v>
      </c>
      <c r="B48" s="18" t="s">
        <v>36</v>
      </c>
      <c r="C48" s="8"/>
      <c r="D48" s="34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4">
        <v>27193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95112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14998.5</v>
      </c>
    </row>
    <row r="58" spans="1:4" s="12" customFormat="1" ht="15">
      <c r="A58" s="17">
        <v>23</v>
      </c>
      <c r="B58" s="6" t="s">
        <v>53</v>
      </c>
      <c r="C58" s="35"/>
      <c r="D58" s="8" t="s">
        <v>73</v>
      </c>
    </row>
    <row r="59" spans="1:4" s="12" customFormat="1" ht="15">
      <c r="A59" s="8">
        <v>24</v>
      </c>
      <c r="B59" s="18" t="s">
        <v>54</v>
      </c>
      <c r="C59" s="8"/>
      <c r="D59" s="14" t="s">
        <v>74</v>
      </c>
    </row>
    <row r="60" spans="1:4" s="12" customFormat="1" ht="15">
      <c r="A60" s="8">
        <v>25</v>
      </c>
      <c r="B60" s="18" t="s">
        <v>36</v>
      </c>
      <c r="C60" s="8"/>
      <c r="D60" s="14" t="s">
        <v>60</v>
      </c>
    </row>
    <row r="61" spans="1:4" s="12" customFormat="1" ht="15">
      <c r="A61" s="8">
        <v>26</v>
      </c>
      <c r="B61" s="19" t="s">
        <v>55</v>
      </c>
      <c r="C61" s="8"/>
      <c r="D61" s="14">
        <v>30800</v>
      </c>
    </row>
    <row r="62" spans="1:4" s="12" customFormat="1" ht="15">
      <c r="A62" s="17">
        <v>23</v>
      </c>
      <c r="B62" s="6" t="s">
        <v>53</v>
      </c>
      <c r="C62" s="37"/>
      <c r="D62" s="8" t="s">
        <v>77</v>
      </c>
    </row>
    <row r="63" spans="1:4" s="12" customFormat="1" ht="15" customHeight="1">
      <c r="A63" s="8">
        <v>24</v>
      </c>
      <c r="B63" s="18" t="s">
        <v>54</v>
      </c>
      <c r="C63" s="8"/>
      <c r="D63" s="14" t="s">
        <v>78</v>
      </c>
    </row>
    <row r="64" spans="1:4" s="12" customFormat="1" ht="15">
      <c r="A64" s="8">
        <v>25</v>
      </c>
      <c r="B64" s="18" t="s">
        <v>36</v>
      </c>
      <c r="C64" s="8"/>
      <c r="D64" s="14" t="s">
        <v>60</v>
      </c>
    </row>
    <row r="65" spans="1:4" s="12" customFormat="1" ht="15">
      <c r="A65" s="8">
        <v>26</v>
      </c>
      <c r="B65" s="19" t="s">
        <v>55</v>
      </c>
      <c r="C65" s="8"/>
      <c r="D65" s="14">
        <v>0</v>
      </c>
    </row>
    <row r="66" spans="1:4" s="12" customFormat="1" ht="15">
      <c r="A66" s="45" t="s">
        <v>28</v>
      </c>
      <c r="B66" s="57"/>
      <c r="C66" s="57"/>
      <c r="D66" s="58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6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6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5" t="s">
        <v>33</v>
      </c>
      <c r="B71" s="46"/>
      <c r="C71" s="46"/>
      <c r="D71" s="47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 ht="15">
      <c r="A78" s="45" t="s">
        <v>34</v>
      </c>
      <c r="B78" s="46"/>
      <c r="C78" s="46"/>
      <c r="D78" s="47"/>
    </row>
    <row r="79" spans="1:4" s="12" customFormat="1" ht="15">
      <c r="A79" s="8">
        <v>37</v>
      </c>
      <c r="B79" s="11" t="s">
        <v>35</v>
      </c>
      <c r="C79" s="9"/>
      <c r="D79" s="33" t="s">
        <v>57</v>
      </c>
    </row>
    <row r="80" spans="1:4" s="12" customFormat="1" ht="15">
      <c r="A80" s="8">
        <v>38</v>
      </c>
      <c r="B80" s="11" t="s">
        <v>36</v>
      </c>
      <c r="C80" s="9"/>
      <c r="D80" s="33" t="s">
        <v>58</v>
      </c>
    </row>
    <row r="81" spans="1:4" s="12" customFormat="1" ht="15">
      <c r="A81" s="8">
        <v>39</v>
      </c>
      <c r="B81" s="11" t="s">
        <v>37</v>
      </c>
      <c r="C81" s="9"/>
      <c r="D81" s="39">
        <f>'[1]ОДПУ'!$Z$121</f>
        <v>20846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6">
        <f>'[2]Страница 1'!$G$68</f>
        <v>0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f>'[2]Страница 1'!$H$68</f>
        <v>0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f>D82-D83</f>
        <v>0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f>20846*3.43</f>
        <v>71501.78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f>D83</f>
        <v>0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22">
        <f>D85-D86</f>
        <v>71501.78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5" t="s">
        <v>44</v>
      </c>
      <c r="B89" s="46"/>
      <c r="C89" s="46"/>
      <c r="D89" s="47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3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3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2">
        <v>0</v>
      </c>
    </row>
    <row r="94" spans="1:4" ht="15">
      <c r="A94" s="45" t="s">
        <v>45</v>
      </c>
      <c r="B94" s="46"/>
      <c r="C94" s="46"/>
      <c r="D94" s="47"/>
    </row>
    <row r="95" spans="1:4" ht="15">
      <c r="A95" s="8">
        <v>51</v>
      </c>
      <c r="B95" s="13" t="s">
        <v>46</v>
      </c>
      <c r="C95" s="8" t="s">
        <v>49</v>
      </c>
      <c r="D95" s="23">
        <v>11</v>
      </c>
    </row>
    <row r="96" spans="1:4" ht="15">
      <c r="A96" s="8">
        <v>52</v>
      </c>
      <c r="B96" s="13" t="s">
        <v>47</v>
      </c>
      <c r="C96" s="8" t="s">
        <v>49</v>
      </c>
      <c r="D96" s="23">
        <v>0</v>
      </c>
    </row>
    <row r="97" spans="1:4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" right="0" top="0" bottom="0" header="0" footer="0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2024-03-28T12:31:14Z</dcterms:modified>
  <cp:category/>
  <cp:version/>
  <cp:contentType/>
  <cp:contentStatus/>
</cp:coreProperties>
</file>